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C19" i="1"/>
  <c r="B19" i="1"/>
  <c r="D18" i="1"/>
  <c r="F18" i="1" s="1"/>
  <c r="D17" i="1"/>
  <c r="F17" i="1" s="1"/>
  <c r="D16" i="1"/>
  <c r="F16" i="1" s="1"/>
  <c r="D15" i="1"/>
  <c r="F15" i="1" s="1"/>
  <c r="C9" i="1"/>
  <c r="E9" i="1"/>
  <c r="B9" i="1"/>
  <c r="D6" i="1"/>
  <c r="F6" i="1" s="1"/>
  <c r="D7" i="1"/>
  <c r="F7" i="1" s="1"/>
  <c r="D8" i="1"/>
  <c r="F8" i="1" s="1"/>
  <c r="D5" i="1"/>
  <c r="F5" i="1" s="1"/>
  <c r="F19" i="1" l="1"/>
  <c r="D19" i="1"/>
  <c r="F9" i="1"/>
  <c r="D9" i="1"/>
</calcChain>
</file>

<file path=xl/sharedStrings.xml><?xml version="1.0" encoding="utf-8"?>
<sst xmlns="http://schemas.openxmlformats.org/spreadsheetml/2006/main" count="31" uniqueCount="17">
  <si>
    <t>2023 MAHSULÜ</t>
  </si>
  <si>
    <t>TMO DEPOLARI (KULLANICISINA SERBEST)</t>
  </si>
  <si>
    <t>AÇIK</t>
  </si>
  <si>
    <t>KAPALI</t>
  </si>
  <si>
    <t>TÜRİB TAHTADA SERBEST</t>
  </si>
  <si>
    <t>ELÜS</t>
  </si>
  <si>
    <t>TOPLAM</t>
  </si>
  <si>
    <t>SATIŞ ŞEKLİ</t>
  </si>
  <si>
    <t>2024 MAHSULÜ</t>
  </si>
  <si>
    <t>2025 MAHSULÜ</t>
  </si>
  <si>
    <t>2026 MAHSULÜ</t>
  </si>
  <si>
    <t>GENEL TOPLAM</t>
  </si>
  <si>
    <t xml:space="preserve"> TOPLAM</t>
  </si>
  <si>
    <t>MAHSUL YILI</t>
  </si>
  <si>
    <t>2026 EKİM AYINDA SATIŞA AÇILAN EKMEKLİK BUĞDAY STOKLARI (TON)</t>
  </si>
  <si>
    <t>2026 EKİM AYINDA SATIŞA AÇILAN MAKARNALIK BUĞDAY STOKLARI (TON)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</si>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</sst>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M13" sqref="M13"/>
    </sheetView>
  </sheetViews>
  <sheetFormatPr defaultRowHeight="15" x14ac:dyDescent="0.25"/>
  <cols>
    <col min="1" max="1" width="20.140625" customWidth="1"/>
    <col min="2" max="2" width="23.42578125" customWidth="1"/>
    <col min="3" max="3" width="22.7109375" customWidth="1"/>
    <col min="4" max="4" width="19.28515625" customWidth="1"/>
    <col min="5" max="5" width="24.85546875" customWidth="1"/>
    <col min="6" max="6" width="21.140625" customWidth="1"/>
  </cols>
  <sheetData>
    <row r="1" spans="1:6" x14ac:dyDescent="0.25">
      <c r="F1" s="21" t="s">
        <v>16</v>
      </c>
    </row>
    <row r="2" spans="1:6" ht="25.15" customHeight="1" x14ac:dyDescent="0.25">
      <c r="A2" s="27" t="s">
        <v>14</v>
      </c>
      <c r="B2" s="28"/>
      <c r="C2" s="28"/>
      <c r="D2" s="28"/>
      <c r="E2" s="28"/>
      <c r="F2" s="29"/>
    </row>
    <row r="3" spans="1:6" ht="33" customHeight="1" x14ac:dyDescent="0.25">
      <c r="A3" s="2" t="s">
        <v>7</v>
      </c>
      <c r="B3" s="22" t="s">
        <v>1</v>
      </c>
      <c r="C3" s="23"/>
      <c r="D3" s="24"/>
      <c r="E3" s="14" t="s">
        <v>4</v>
      </c>
      <c r="F3" s="25" t="s">
        <v>11</v>
      </c>
    </row>
    <row r="4" spans="1:6" ht="30.6" customHeight="1" x14ac:dyDescent="0.25">
      <c r="A4" s="4" t="s">
        <v>13</v>
      </c>
      <c r="B4" s="7" t="s">
        <v>2</v>
      </c>
      <c r="C4" s="7" t="s">
        <v>3</v>
      </c>
      <c r="D4" s="8" t="s">
        <v>12</v>
      </c>
      <c r="E4" s="11" t="s">
        <v>5</v>
      </c>
      <c r="F4" s="26"/>
    </row>
    <row r="5" spans="1:6" ht="25.15" customHeight="1" x14ac:dyDescent="0.25">
      <c r="A5" s="2" t="s">
        <v>0</v>
      </c>
      <c r="B5" s="9">
        <v>13424</v>
      </c>
      <c r="C5" s="9">
        <v>172937</v>
      </c>
      <c r="D5" s="9">
        <f>B5+C5</f>
        <v>186361</v>
      </c>
      <c r="E5" s="12"/>
      <c r="F5" s="3">
        <f>D5+E5</f>
        <v>186361</v>
      </c>
    </row>
    <row r="6" spans="1:6" ht="25.15" customHeight="1" x14ac:dyDescent="0.25">
      <c r="A6" s="2" t="s">
        <v>8</v>
      </c>
      <c r="B6" s="9">
        <v>38423</v>
      </c>
      <c r="C6" s="9">
        <v>14206</v>
      </c>
      <c r="D6" s="9">
        <f t="shared" ref="D6:D8" si="0">B6+C6</f>
        <v>52629</v>
      </c>
      <c r="E6" s="12">
        <v>639629</v>
      </c>
      <c r="F6" s="3">
        <f t="shared" ref="F6:F8" si="1">D6+E6</f>
        <v>692258</v>
      </c>
    </row>
    <row r="7" spans="1:6" ht="25.15" customHeight="1" x14ac:dyDescent="0.25">
      <c r="A7" s="2" t="s">
        <v>9</v>
      </c>
      <c r="B7" s="9">
        <v>74429</v>
      </c>
      <c r="C7" s="9">
        <v>198561</v>
      </c>
      <c r="D7" s="9">
        <f t="shared" si="0"/>
        <v>272990</v>
      </c>
      <c r="E7" s="12">
        <v>1581052</v>
      </c>
      <c r="F7" s="3">
        <f t="shared" si="1"/>
        <v>1854042</v>
      </c>
    </row>
    <row r="8" spans="1:6" ht="25.15" customHeight="1" x14ac:dyDescent="0.25">
      <c r="A8" s="2" t="s">
        <v>10</v>
      </c>
      <c r="B8" s="9">
        <v>1916825</v>
      </c>
      <c r="C8" s="15">
        <v>0</v>
      </c>
      <c r="D8" s="9">
        <f t="shared" si="0"/>
        <v>1916825</v>
      </c>
      <c r="E8" s="16">
        <v>0</v>
      </c>
      <c r="F8" s="3">
        <f t="shared" si="1"/>
        <v>1916825</v>
      </c>
    </row>
    <row r="9" spans="1:6" ht="25.15" customHeight="1" x14ac:dyDescent="0.25">
      <c r="A9" s="4" t="s">
        <v>6</v>
      </c>
      <c r="B9" s="10">
        <f>B5+B6+B7+B8</f>
        <v>2043101</v>
      </c>
      <c r="C9" s="10">
        <f t="shared" ref="C9:F9" si="2">C5+C6+C7+C8</f>
        <v>385704</v>
      </c>
      <c r="D9" s="10">
        <f t="shared" si="2"/>
        <v>2428805</v>
      </c>
      <c r="E9" s="13">
        <f t="shared" si="2"/>
        <v>2220681</v>
      </c>
      <c r="F9" s="5">
        <f t="shared" si="2"/>
        <v>4649486</v>
      </c>
    </row>
    <row r="12" spans="1:6" ht="25.15" customHeight="1" x14ac:dyDescent="0.25">
      <c r="A12" s="27" t="s">
        <v>15</v>
      </c>
      <c r="B12" s="28"/>
      <c r="C12" s="28"/>
      <c r="D12" s="28"/>
      <c r="E12" s="28"/>
      <c r="F12" s="29"/>
    </row>
    <row r="13" spans="1:6" ht="30" customHeight="1" x14ac:dyDescent="0.25">
      <c r="A13" s="2" t="s">
        <v>7</v>
      </c>
      <c r="B13" s="22" t="s">
        <v>1</v>
      </c>
      <c r="C13" s="23"/>
      <c r="D13" s="24"/>
      <c r="E13" s="14" t="s">
        <v>4</v>
      </c>
      <c r="F13" s="25" t="s">
        <v>11</v>
      </c>
    </row>
    <row r="14" spans="1:6" ht="25.15" customHeight="1" x14ac:dyDescent="0.25">
      <c r="A14" s="4" t="s">
        <v>13</v>
      </c>
      <c r="B14" s="17" t="s">
        <v>2</v>
      </c>
      <c r="C14" s="17" t="s">
        <v>3</v>
      </c>
      <c r="D14" s="18" t="s">
        <v>12</v>
      </c>
      <c r="E14" s="11" t="s">
        <v>5</v>
      </c>
      <c r="F14" s="26"/>
    </row>
    <row r="15" spans="1:6" ht="25.15" customHeight="1" x14ac:dyDescent="0.25">
      <c r="A15" s="2" t="s">
        <v>0</v>
      </c>
      <c r="B15" s="19">
        <v>0</v>
      </c>
      <c r="C15" s="19">
        <v>3657</v>
      </c>
      <c r="D15" s="19">
        <f>B15+C15</f>
        <v>3657</v>
      </c>
      <c r="E15" s="12"/>
      <c r="F15" s="3">
        <f>D15+E15</f>
        <v>3657</v>
      </c>
    </row>
    <row r="16" spans="1:6" ht="25.15" customHeight="1" x14ac:dyDescent="0.25">
      <c r="A16" s="2" t="s">
        <v>8</v>
      </c>
      <c r="B16" s="19">
        <v>36408</v>
      </c>
      <c r="C16" s="19">
        <v>15092</v>
      </c>
      <c r="D16" s="19">
        <f t="shared" ref="D16:D18" si="3">B16+C16</f>
        <v>51500</v>
      </c>
      <c r="E16" s="12">
        <v>266025</v>
      </c>
      <c r="F16" s="3">
        <f t="shared" ref="F16:F18" si="4">D16+E16</f>
        <v>317525</v>
      </c>
    </row>
    <row r="17" spans="1:6" ht="25.15" customHeight="1" x14ac:dyDescent="0.25">
      <c r="A17" s="2" t="s">
        <v>9</v>
      </c>
      <c r="B17" s="19">
        <v>10136</v>
      </c>
      <c r="C17" s="19">
        <v>14008</v>
      </c>
      <c r="D17" s="19">
        <f t="shared" si="3"/>
        <v>24144</v>
      </c>
      <c r="E17" s="12">
        <v>409897</v>
      </c>
      <c r="F17" s="3">
        <f t="shared" si="4"/>
        <v>434041</v>
      </c>
    </row>
    <row r="18" spans="1:6" ht="25.15" customHeight="1" x14ac:dyDescent="0.25">
      <c r="A18" s="2" t="s">
        <v>10</v>
      </c>
      <c r="B18" s="19">
        <v>273085</v>
      </c>
      <c r="C18" s="15">
        <v>0</v>
      </c>
      <c r="D18" s="19">
        <f t="shared" si="3"/>
        <v>273085</v>
      </c>
      <c r="E18" s="16">
        <v>0</v>
      </c>
      <c r="F18" s="3">
        <f t="shared" si="4"/>
        <v>273085</v>
      </c>
    </row>
    <row r="19" spans="1:6" ht="25.15" customHeight="1" x14ac:dyDescent="0.25">
      <c r="A19" s="4" t="s">
        <v>6</v>
      </c>
      <c r="B19" s="20">
        <f>B15+B16+B17+B18</f>
        <v>319629</v>
      </c>
      <c r="C19" s="20">
        <f t="shared" ref="C19" si="5">C15+C16+C17+C18</f>
        <v>32757</v>
      </c>
      <c r="D19" s="20">
        <f t="shared" ref="D19" si="6">D15+D16+D17+D18</f>
        <v>352386</v>
      </c>
      <c r="E19" s="13">
        <f t="shared" ref="E19" si="7">E15+E16+E17+E18</f>
        <v>675922</v>
      </c>
      <c r="F19" s="5">
        <f t="shared" ref="F19" si="8">F15+F16+F17+F18</f>
        <v>1028308</v>
      </c>
    </row>
    <row r="20" spans="1:6" ht="25.15" customHeight="1" x14ac:dyDescent="0.25">
      <c r="A20" s="6"/>
      <c r="B20" s="1"/>
      <c r="C20" s="1"/>
      <c r="D20" s="1"/>
      <c r="E20" s="1"/>
      <c r="F20" s="1"/>
    </row>
  </sheetData>
  <mergeCells count="6">
    <mergeCell ref="B3:D3"/>
    <mergeCell ref="F3:F4"/>
    <mergeCell ref="A2:F2"/>
    <mergeCell ref="A12:F12"/>
    <mergeCell ref="B13:D13"/>
    <mergeCell ref="F13:F14"/>
  </mergeCells>
  <printOptions horizontalCentered="1" verticalCentered="1"/>
  <pageMargins left="0.11811023622047245" right="0.11811023622047245" top="0.15748031496062992" bottom="0.15748031496062992" header="0" footer="0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2026-10-05T06:51:33Z</dcterms:modified>
</cp:coreProperties>
</file>