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960" windowHeight="12600"/>
  </bookViews>
  <sheets>
    <sheet name="SATIŞA AÇILAN ÇELTİK STOK MİKTA" sheetId="2" r:id="rId1"/>
  </sheets>
  <calcPr calcId="144525"/>
</workbook>
</file>

<file path=xl/calcChain.xml><?xml version="1.0" encoding="utf-8"?>
<calcChain xmlns="http://schemas.openxmlformats.org/spreadsheetml/2006/main">
  <c r="F23" i="2" l="1"/>
  <c r="F19" i="2" l="1"/>
  <c r="F12" i="2"/>
  <c r="F33" i="2"/>
  <c r="F34" i="2" l="1"/>
</calcChain>
</file>

<file path=xl/sharedStrings.xml><?xml version="1.0" encoding="utf-8"?>
<sst xmlns="http://schemas.openxmlformats.org/spreadsheetml/2006/main" count="71" uniqueCount="38">
  <si>
    <t>BAŞMÜDÜRLÜK ADI</t>
  </si>
  <si>
    <t>İŞYERİ ADI</t>
  </si>
  <si>
    <t>ÇELTİK ÇEŞİDİ</t>
  </si>
  <si>
    <t>ÇELTİK KODU</t>
  </si>
  <si>
    <t>MAHSUL YILI</t>
  </si>
  <si>
    <t>MİKTARI (TON)</t>
  </si>
  <si>
    <t>SAMSUN</t>
  </si>
  <si>
    <t>ALBA</t>
  </si>
  <si>
    <t>CAMMEO</t>
  </si>
  <si>
    <t>EDİRNE</t>
  </si>
  <si>
    <t>SAMSUN (TEKKEKÖY-ERKUT DEPOSU)</t>
  </si>
  <si>
    <t>UZUNKÖPRÜ (İKİZDERE ÇELTİK FAB.DEPOSU)</t>
  </si>
  <si>
    <t>BAFRA (BAFMED DEPOSU)</t>
  </si>
  <si>
    <t>GENEL TOPLAM</t>
  </si>
  <si>
    <t>TEKİRDAĞ</t>
  </si>
  <si>
    <t>HAYRABOLU (TMO DEPOSU)</t>
  </si>
  <si>
    <t>ORMANLI CL</t>
  </si>
  <si>
    <t>EDİRNE MERKEZ (TMO DEPOSU)</t>
  </si>
  <si>
    <t>LUNA CL</t>
  </si>
  <si>
    <t>EFE</t>
  </si>
  <si>
    <t>OSMANCIK-97</t>
  </si>
  <si>
    <t>REKOR CL</t>
  </si>
  <si>
    <t>YATKIN</t>
  </si>
  <si>
    <t>REİS CL</t>
  </si>
  <si>
    <t>VASCO</t>
  </si>
  <si>
    <t>RONALDO</t>
  </si>
  <si>
    <t>CASANOVA</t>
  </si>
  <si>
    <t>BORANDOTTO</t>
  </si>
  <si>
    <t>TOROS CL</t>
  </si>
  <si>
    <t>SAMSUN TOPLAM</t>
  </si>
  <si>
    <t>EDİRNE TOPLAM</t>
  </si>
  <si>
    <t>TEKİRDAĞ TOPLAM</t>
  </si>
  <si>
    <t>BALIKESİR</t>
  </si>
  <si>
    <t>GÖNEN ORGANİZE SANAYİ KİRALIK DEPOSU</t>
  </si>
  <si>
    <t>BALIKESİR TOPLAM</t>
  </si>
  <si>
    <t>ÇARŞAMBA (AKÇAY DEPOSU)</t>
  </si>
  <si>
    <t>EK 2</t>
  </si>
  <si>
    <t>MAYIS AYINDA SATIŞA AÇILAN  ÇELTİK STOK MİKTARLARI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</si>
</sst>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\ _T_L_-;\-* #,##0\ _T_L_-;_-* &quot;-&quot;\ _T_L_-;_-@_-"/>
    <numFmt numFmtId="165" formatCode="_-* #,##0.00\ _T_L_-;\-* #,##0.00\ _T_L_-;_-* &quot;-&quot;??\ _T_L_-;_-@_-"/>
    <numFmt numFmtId="166" formatCode="_(* #,##0_);_(* \(#,##0\);_(* &quot;-&quot;_);_(@_)"/>
  </numFmts>
  <fonts count="17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u/>
      <sz val="10"/>
      <color indexed="12"/>
      <name val="Arial"/>
      <family val="2"/>
      <charset val="162"/>
    </font>
    <font>
      <u/>
      <sz val="10"/>
      <color indexed="12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Times New Roman"/>
      <family val="1"/>
      <charset val="162"/>
    </font>
    <font>
      <sz val="10"/>
      <name val="Arial"/>
    </font>
    <font>
      <b/>
      <sz val="18"/>
      <name val="Times New Roman"/>
      <family val="1"/>
      <charset val="162"/>
    </font>
    <font>
      <sz val="18"/>
      <name val="Times New Roman"/>
      <family val="1"/>
      <charset val="162"/>
    </font>
    <font>
      <b/>
      <sz val="20"/>
      <color rgb="FFC00000"/>
      <name val="Times New Roman"/>
      <family val="1"/>
      <charset val="162"/>
    </font>
    <font>
      <b/>
      <sz val="2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5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1" fillId="0" borderId="0"/>
    <xf numFmtId="0" fontId="12" fillId="0" borderId="0"/>
  </cellStyleXfs>
  <cellXfs count="23">
    <xf numFmtId="0" fontId="0" fillId="0" borderId="0" xfId="0"/>
    <xf numFmtId="0" fontId="13" fillId="0" borderId="1" xfId="21" applyFont="1" applyBorder="1" applyAlignment="1">
      <alignment horizontal="center" vertical="center" wrapText="1"/>
    </xf>
    <xf numFmtId="0" fontId="14" fillId="0" borderId="1" xfId="21" applyFont="1" applyBorder="1" applyAlignment="1">
      <alignment vertical="center"/>
    </xf>
    <xf numFmtId="0" fontId="14" fillId="0" borderId="1" xfId="21" applyFont="1" applyBorder="1" applyAlignment="1">
      <alignment horizontal="left" vertical="center"/>
    </xf>
    <xf numFmtId="0" fontId="14" fillId="0" borderId="1" xfId="21" applyFont="1" applyBorder="1" applyAlignment="1">
      <alignment horizontal="center" vertical="center"/>
    </xf>
    <xf numFmtId="3" fontId="14" fillId="0" borderId="1" xfId="21" applyNumberFormat="1" applyFont="1" applyBorder="1" applyAlignment="1">
      <alignment horizontal="center" vertical="center"/>
    </xf>
    <xf numFmtId="0" fontId="14" fillId="0" borderId="1" xfId="21" applyFont="1" applyFill="1" applyBorder="1" applyAlignment="1">
      <alignment horizontal="left" vertical="center"/>
    </xf>
    <xf numFmtId="0" fontId="14" fillId="0" borderId="1" xfId="21" applyFont="1" applyFill="1" applyBorder="1" applyAlignment="1">
      <alignment horizontal="center" vertical="center"/>
    </xf>
    <xf numFmtId="3" fontId="14" fillId="0" borderId="1" xfId="21" applyNumberFormat="1" applyFont="1" applyFill="1" applyBorder="1" applyAlignment="1">
      <alignment horizontal="center" vertical="center"/>
    </xf>
    <xf numFmtId="3" fontId="13" fillId="0" borderId="1" xfId="21" applyNumberFormat="1" applyFont="1" applyFill="1" applyBorder="1" applyAlignment="1">
      <alignment horizontal="center" vertical="center"/>
    </xf>
    <xf numFmtId="0" fontId="14" fillId="0" borderId="1" xfId="21" applyFont="1" applyFill="1" applyBorder="1" applyAlignment="1">
      <alignment vertical="center"/>
    </xf>
    <xf numFmtId="3" fontId="13" fillId="3" borderId="1" xfId="21" applyNumberFormat="1" applyFont="1" applyFill="1" applyBorder="1" applyAlignment="1">
      <alignment horizontal="center" vertical="center"/>
    </xf>
    <xf numFmtId="0" fontId="16" fillId="0" borderId="6" xfId="21" applyFont="1" applyBorder="1" applyAlignment="1">
      <alignment horizontal="center" vertical="center"/>
    </xf>
    <xf numFmtId="0" fontId="15" fillId="0" borderId="5" xfId="21" applyFont="1" applyBorder="1" applyAlignment="1">
      <alignment horizontal="center" vertical="center"/>
    </xf>
    <xf numFmtId="0" fontId="15" fillId="0" borderId="6" xfId="21" applyFont="1" applyBorder="1" applyAlignment="1">
      <alignment horizontal="center" vertical="center"/>
    </xf>
    <xf numFmtId="0" fontId="13" fillId="0" borderId="8" xfId="21" applyFont="1" applyBorder="1" applyAlignment="1">
      <alignment horizontal="left" vertical="center"/>
    </xf>
    <xf numFmtId="0" fontId="13" fillId="0" borderId="7" xfId="21" applyFont="1" applyBorder="1" applyAlignment="1">
      <alignment horizontal="left" vertical="center"/>
    </xf>
    <xf numFmtId="0" fontId="13" fillId="0" borderId="1" xfId="21" applyFont="1" applyBorder="1" applyAlignment="1">
      <alignment horizontal="left" vertical="center"/>
    </xf>
    <xf numFmtId="0" fontId="13" fillId="0" borderId="3" xfId="21" applyFont="1" applyFill="1" applyBorder="1" applyAlignment="1">
      <alignment horizontal="center" vertical="center"/>
    </xf>
    <xf numFmtId="0" fontId="13" fillId="0" borderId="9" xfId="21" applyFont="1" applyFill="1" applyBorder="1" applyAlignment="1">
      <alignment horizontal="center" vertical="center"/>
    </xf>
    <xf numFmtId="0" fontId="13" fillId="0" borderId="4" xfId="21" applyFont="1" applyFill="1" applyBorder="1" applyAlignment="1">
      <alignment horizontal="center" vertical="center"/>
    </xf>
    <xf numFmtId="0" fontId="13" fillId="3" borderId="1" xfId="21" applyFont="1" applyFill="1" applyBorder="1" applyAlignment="1">
      <alignment horizontal="center" vertical="center"/>
    </xf>
    <xf numFmtId="0" fontId="13" fillId="0" borderId="1" xfId="21" applyFont="1" applyFill="1" applyBorder="1" applyAlignment="1">
      <alignment horizontal="left" vertical="center"/>
    </xf>
  </cellXfs>
  <cellStyles count="176">
    <cellStyle name="Binlik Ayracı [0] 2" xfId="1"/>
    <cellStyle name="Binlik Ayracı [0] 3" xfId="2"/>
    <cellStyle name="Binlik Ayracı 2" xfId="3"/>
    <cellStyle name="Binlik Ayracı 3" xfId="4"/>
    <cellStyle name="Binlik Ayracı 4" xfId="5"/>
    <cellStyle name="Binlik Ayracı 5" xfId="6"/>
    <cellStyle name="Binlik Ayracı 5 2" xfId="7"/>
    <cellStyle name="Comma_1.REVİZE 2001" xfId="8"/>
    <cellStyle name="Excel Built-in Normal 1" xfId="9"/>
    <cellStyle name="Köprü 2" xfId="10"/>
    <cellStyle name="Köprü 2 2" xfId="11"/>
    <cellStyle name="Köprü 2 3" xfId="12"/>
    <cellStyle name="Köprü 3" xfId="13"/>
    <cellStyle name="Normal" xfId="0" builtinId="0"/>
    <cellStyle name="Normal 10" xfId="14"/>
    <cellStyle name="Normal 10 2" xfId="120"/>
    <cellStyle name="Normal 10 2 2" xfId="121"/>
    <cellStyle name="Normal 10 3" xfId="122"/>
    <cellStyle name="Normal 10 4" xfId="173"/>
    <cellStyle name="Normal 11" xfId="15"/>
    <cellStyle name="Normal 11 2" xfId="123"/>
    <cellStyle name="Normal 11 2 2" xfId="124"/>
    <cellStyle name="Normal 11 3" xfId="125"/>
    <cellStyle name="Normal 12" xfId="16"/>
    <cellStyle name="Normal 12 2" xfId="126"/>
    <cellStyle name="Normal 12 2 2" xfId="127"/>
    <cellStyle name="Normal 12 3" xfId="128"/>
    <cellStyle name="Normal 13" xfId="17"/>
    <cellStyle name="Normal 14" xfId="129"/>
    <cellStyle name="Normal 2" xfId="18"/>
    <cellStyle name="Normal 2 16 2 2 2 2" xfId="174"/>
    <cellStyle name="Normal 2 2" xfId="19"/>
    <cellStyle name="Normal 2 2 2" xfId="20"/>
    <cellStyle name="Normal 2 3" xfId="21"/>
    <cellStyle name="Normal 2 4" xfId="22"/>
    <cellStyle name="Normal 2 5" xfId="130"/>
    <cellStyle name="Normal 2 5 2" xfId="131"/>
    <cellStyle name="Normal 2 6" xfId="132"/>
    <cellStyle name="Normal 2 7" xfId="175"/>
    <cellStyle name="Normal 3" xfId="23"/>
    <cellStyle name="Normal 3 2" xfId="24"/>
    <cellStyle name="Normal 4" xfId="25"/>
    <cellStyle name="Normal 4 2" xfId="26"/>
    <cellStyle name="Normal 4 2 2" xfId="27"/>
    <cellStyle name="Normal 4 2 2 2" xfId="133"/>
    <cellStyle name="Normal 4 2 2 2 2" xfId="134"/>
    <cellStyle name="Normal 4 2 2 3" xfId="135"/>
    <cellStyle name="Normal 4 2 3" xfId="136"/>
    <cellStyle name="Normal 4 2 3 2" xfId="137"/>
    <cellStyle name="Normal 4 2 4" xfId="138"/>
    <cellStyle name="Normal 4 3" xfId="28"/>
    <cellStyle name="Normal 4 3 2" xfId="139"/>
    <cellStyle name="Normal 4 3 2 2" xfId="140"/>
    <cellStyle name="Normal 4 3 3" xfId="141"/>
    <cellStyle name="Normal 4 4" xfId="142"/>
    <cellStyle name="Normal 4 4 2" xfId="143"/>
    <cellStyle name="Normal 4 5" xfId="144"/>
    <cellStyle name="Normal 5" xfId="29"/>
    <cellStyle name="Normal 5 2" xfId="30"/>
    <cellStyle name="Normal 6" xfId="31"/>
    <cellStyle name="Normal 7" xfId="32"/>
    <cellStyle name="Normal 7 2" xfId="33"/>
    <cellStyle name="Normal 7 2 2" xfId="145"/>
    <cellStyle name="Normal 7 2 2 2" xfId="146"/>
    <cellStyle name="Normal 7 2 3" xfId="147"/>
    <cellStyle name="Normal 7 3" xfId="34"/>
    <cellStyle name="Normal 7 3 2" xfId="148"/>
    <cellStyle name="Normal 7 3 2 2" xfId="149"/>
    <cellStyle name="Normal 7 3 3" xfId="150"/>
    <cellStyle name="Normal 7 4" xfId="151"/>
    <cellStyle name="Normal 7 4 2" xfId="152"/>
    <cellStyle name="Normal 7 5" xfId="153"/>
    <cellStyle name="Normal 8" xfId="35"/>
    <cellStyle name="Normal 8 2" xfId="36"/>
    <cellStyle name="Normal 8 2 2" xfId="154"/>
    <cellStyle name="Normal 8 2 2 2" xfId="155"/>
    <cellStyle name="Normal 8 2 3" xfId="156"/>
    <cellStyle name="Normal 8 3" xfId="37"/>
    <cellStyle name="Normal 8 3 2" xfId="157"/>
    <cellStyle name="Normal 8 3 2 2" xfId="158"/>
    <cellStyle name="Normal 8 3 3" xfId="159"/>
    <cellStyle name="Normal 8 4" xfId="160"/>
    <cellStyle name="Normal 8 4 2" xfId="161"/>
    <cellStyle name="Normal 8 5" xfId="162"/>
    <cellStyle name="Normal 9" xfId="38"/>
    <cellStyle name="Normal 9 2" xfId="39"/>
    <cellStyle name="Normal 9 2 2" xfId="163"/>
    <cellStyle name="Normal 9 2 2 2" xfId="164"/>
    <cellStyle name="Normal 9 2 3" xfId="165"/>
    <cellStyle name="Normal 9 3" xfId="166"/>
    <cellStyle name="Normal 9 3 2" xfId="167"/>
    <cellStyle name="Normal 9 4" xfId="168"/>
    <cellStyle name="Not 2" xfId="40"/>
    <cellStyle name="Not 3" xfId="41"/>
    <cellStyle name="Not 4" xfId="42"/>
    <cellStyle name="Virgül [0]_01ANALITIK 97" xfId="43"/>
    <cellStyle name="Virgül 10" xfId="44"/>
    <cellStyle name="Virgül 11" xfId="45"/>
    <cellStyle name="Virgül 12" xfId="46"/>
    <cellStyle name="Virgül 13" xfId="47"/>
    <cellStyle name="Virgül 14" xfId="48"/>
    <cellStyle name="Virgül 15" xfId="49"/>
    <cellStyle name="Virgül 16" xfId="50"/>
    <cellStyle name="Virgül 16 2" xfId="51"/>
    <cellStyle name="Virgül 17" xfId="52"/>
    <cellStyle name="Virgül 18" xfId="53"/>
    <cellStyle name="Virgül 19" xfId="54"/>
    <cellStyle name="Virgül 2" xfId="55"/>
    <cellStyle name="Virgül 2 2" xfId="56"/>
    <cellStyle name="Virgül 2 3" xfId="57"/>
    <cellStyle name="Virgül 20" xfId="58"/>
    <cellStyle name="Virgül 21" xfId="59"/>
    <cellStyle name="Virgül 22" xfId="60"/>
    <cellStyle name="Virgül 23" xfId="61"/>
    <cellStyle name="Virgül 24" xfId="62"/>
    <cellStyle name="Virgül 25" xfId="63"/>
    <cellStyle name="Virgül 26" xfId="64"/>
    <cellStyle name="Virgül 27" xfId="65"/>
    <cellStyle name="Virgül 28" xfId="66"/>
    <cellStyle name="Virgül 29" xfId="67"/>
    <cellStyle name="Virgül 3" xfId="68"/>
    <cellStyle name="Virgül 3 2" xfId="69"/>
    <cellStyle name="Virgül 3 3" xfId="70"/>
    <cellStyle name="Virgül 30" xfId="71"/>
    <cellStyle name="Virgül 31" xfId="72"/>
    <cellStyle name="Virgül 32" xfId="73"/>
    <cellStyle name="Virgül 33" xfId="74"/>
    <cellStyle name="Virgül 34" xfId="75"/>
    <cellStyle name="Virgül 35" xfId="76"/>
    <cellStyle name="Virgül 36" xfId="77"/>
    <cellStyle name="Virgül 37" xfId="78"/>
    <cellStyle name="Virgül 38" xfId="79"/>
    <cellStyle name="Virgül 39" xfId="80"/>
    <cellStyle name="Virgül 4" xfId="81"/>
    <cellStyle name="Virgül 4 2" xfId="82"/>
    <cellStyle name="Virgül 4 3" xfId="83"/>
    <cellStyle name="Virgül 40" xfId="84"/>
    <cellStyle name="Virgül 41" xfId="85"/>
    <cellStyle name="Virgül 42" xfId="86"/>
    <cellStyle name="Virgül 43" xfId="87"/>
    <cellStyle name="Virgül 44" xfId="88"/>
    <cellStyle name="Virgül 45" xfId="89"/>
    <cellStyle name="Virgül 46" xfId="90"/>
    <cellStyle name="Virgül 47" xfId="91"/>
    <cellStyle name="Virgül 48" xfId="92"/>
    <cellStyle name="Virgül 49" xfId="93"/>
    <cellStyle name="Virgül 5" xfId="94"/>
    <cellStyle name="Virgül 5 2" xfId="95"/>
    <cellStyle name="Virgül 5 3" xfId="96"/>
    <cellStyle name="Virgül 50" xfId="97"/>
    <cellStyle name="Virgül 51" xfId="98"/>
    <cellStyle name="Virgül 51 2" xfId="169"/>
    <cellStyle name="Virgül 51 2 2" xfId="170"/>
    <cellStyle name="Virgül 51 3" xfId="171"/>
    <cellStyle name="Virgül 52" xfId="99"/>
    <cellStyle name="Virgül 53" xfId="172"/>
    <cellStyle name="Virgül 6" xfId="100"/>
    <cellStyle name="Virgül 6 2" xfId="101"/>
    <cellStyle name="Virgül 6 3" xfId="102"/>
    <cellStyle name="Virgül 7" xfId="103"/>
    <cellStyle name="Virgül 7 2" xfId="104"/>
    <cellStyle name="Virgül 7 3" xfId="105"/>
    <cellStyle name="Virgül 8" xfId="106"/>
    <cellStyle name="Virgül 8 2" xfId="107"/>
    <cellStyle name="Virgül 8 3" xfId="108"/>
    <cellStyle name="Virgül 9" xfId="109"/>
    <cellStyle name="Yüzde 2" xfId="110"/>
    <cellStyle name="Yüzde 2 2" xfId="111"/>
    <cellStyle name="Yüzde 2 3" xfId="112"/>
    <cellStyle name="Yüzde 3" xfId="113"/>
    <cellStyle name="Yüzde 4" xfId="114"/>
    <cellStyle name="Yüzde 5" xfId="115"/>
    <cellStyle name="Yüzde 5 2" xfId="116"/>
    <cellStyle name="Yüzde 6" xfId="117"/>
    <cellStyle name="Yüzde 7" xfId="118"/>
    <cellStyle name="Yüzde 8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4" zoomScale="60" zoomScaleNormal="60" workbookViewId="0">
      <selection activeCell="B24" sqref="B24:F32"/>
    </sheetView>
  </sheetViews>
  <sheetFormatPr defaultRowHeight="12.75" x14ac:dyDescent="0.2"/>
  <cols>
    <col min="1" max="1" width="37.7109375" customWidth="1"/>
    <col min="2" max="2" width="80.42578125" customWidth="1"/>
    <col min="3" max="3" width="34.140625" customWidth="1"/>
    <col min="4" max="4" width="25.42578125" customWidth="1"/>
    <col min="5" max="5" width="24" customWidth="1"/>
    <col min="6" max="6" width="25.28515625" customWidth="1"/>
  </cols>
  <sheetData>
    <row r="1" spans="1:6" ht="35.25" customHeight="1" x14ac:dyDescent="0.2">
      <c r="A1" s="13" t="s">
        <v>37</v>
      </c>
      <c r="B1" s="14"/>
      <c r="C1" s="14"/>
      <c r="D1" s="14"/>
      <c r="E1" s="14"/>
      <c r="F1" s="12" t="s">
        <v>36</v>
      </c>
    </row>
    <row r="2" spans="1:6" ht="69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1.5" customHeight="1" x14ac:dyDescent="0.2">
      <c r="A3" s="15" t="s">
        <v>6</v>
      </c>
      <c r="B3" s="2" t="s">
        <v>12</v>
      </c>
      <c r="C3" s="3" t="s">
        <v>7</v>
      </c>
      <c r="D3" s="4">
        <v>3551</v>
      </c>
      <c r="E3" s="4">
        <v>2023</v>
      </c>
      <c r="F3" s="5">
        <v>4000</v>
      </c>
    </row>
    <row r="4" spans="1:6" ht="31.5" customHeight="1" x14ac:dyDescent="0.2">
      <c r="A4" s="16"/>
      <c r="B4" s="2" t="s">
        <v>12</v>
      </c>
      <c r="C4" s="3" t="s">
        <v>27</v>
      </c>
      <c r="D4" s="4">
        <v>3591</v>
      </c>
      <c r="E4" s="4">
        <v>2023</v>
      </c>
      <c r="F4" s="5">
        <v>191</v>
      </c>
    </row>
    <row r="5" spans="1:6" ht="31.5" customHeight="1" x14ac:dyDescent="0.2">
      <c r="A5" s="16"/>
      <c r="B5" s="2" t="s">
        <v>12</v>
      </c>
      <c r="C5" s="3" t="s">
        <v>25</v>
      </c>
      <c r="D5" s="4">
        <v>3555</v>
      </c>
      <c r="E5" s="4">
        <v>2023</v>
      </c>
      <c r="F5" s="5">
        <v>643</v>
      </c>
    </row>
    <row r="6" spans="1:6" ht="31.5" customHeight="1" x14ac:dyDescent="0.2">
      <c r="A6" s="16"/>
      <c r="B6" s="2" t="s">
        <v>10</v>
      </c>
      <c r="C6" s="3" t="s">
        <v>7</v>
      </c>
      <c r="D6" s="4">
        <v>3551</v>
      </c>
      <c r="E6" s="4">
        <v>2024</v>
      </c>
      <c r="F6" s="5">
        <v>1436</v>
      </c>
    </row>
    <row r="7" spans="1:6" ht="31.5" customHeight="1" x14ac:dyDescent="0.2">
      <c r="A7" s="16"/>
      <c r="B7" s="2" t="s">
        <v>10</v>
      </c>
      <c r="C7" s="6" t="s">
        <v>8</v>
      </c>
      <c r="D7" s="7">
        <v>3561</v>
      </c>
      <c r="E7" s="7">
        <v>2024</v>
      </c>
      <c r="F7" s="8">
        <v>82</v>
      </c>
    </row>
    <row r="8" spans="1:6" ht="31.5" customHeight="1" x14ac:dyDescent="0.2">
      <c r="A8" s="16"/>
      <c r="B8" s="2" t="s">
        <v>35</v>
      </c>
      <c r="C8" s="6" t="s">
        <v>7</v>
      </c>
      <c r="D8" s="7">
        <v>3551</v>
      </c>
      <c r="E8" s="7">
        <v>2024</v>
      </c>
      <c r="F8" s="8">
        <v>1326</v>
      </c>
    </row>
    <row r="9" spans="1:6" ht="31.5" customHeight="1" x14ac:dyDescent="0.2">
      <c r="A9" s="16"/>
      <c r="B9" s="2" t="s">
        <v>35</v>
      </c>
      <c r="C9" s="6" t="s">
        <v>24</v>
      </c>
      <c r="D9" s="7">
        <v>3555</v>
      </c>
      <c r="E9" s="7">
        <v>2024</v>
      </c>
      <c r="F9" s="8">
        <v>305</v>
      </c>
    </row>
    <row r="10" spans="1:6" ht="31.5" customHeight="1" x14ac:dyDescent="0.2">
      <c r="A10" s="16"/>
      <c r="B10" s="2" t="s">
        <v>35</v>
      </c>
      <c r="C10" s="6" t="s">
        <v>26</v>
      </c>
      <c r="D10" s="7">
        <v>3561</v>
      </c>
      <c r="E10" s="7">
        <v>2024</v>
      </c>
      <c r="F10" s="8">
        <v>517</v>
      </c>
    </row>
    <row r="11" spans="1:6" ht="31.5" customHeight="1" x14ac:dyDescent="0.2">
      <c r="A11" s="16"/>
      <c r="B11" s="2" t="s">
        <v>35</v>
      </c>
      <c r="C11" s="6" t="s">
        <v>28</v>
      </c>
      <c r="D11" s="7">
        <v>3591</v>
      </c>
      <c r="E11" s="7">
        <v>2024</v>
      </c>
      <c r="F11" s="8">
        <v>176</v>
      </c>
    </row>
    <row r="12" spans="1:6" ht="31.5" customHeight="1" x14ac:dyDescent="0.2">
      <c r="A12" s="18" t="s">
        <v>29</v>
      </c>
      <c r="B12" s="19"/>
      <c r="C12" s="19"/>
      <c r="D12" s="19"/>
      <c r="E12" s="20"/>
      <c r="F12" s="9">
        <f>SUM(F3:F11)</f>
        <v>8676</v>
      </c>
    </row>
    <row r="13" spans="1:6" ht="31.5" customHeight="1" x14ac:dyDescent="0.2">
      <c r="A13" s="17" t="s">
        <v>9</v>
      </c>
      <c r="B13" s="2" t="s">
        <v>11</v>
      </c>
      <c r="C13" s="6" t="s">
        <v>7</v>
      </c>
      <c r="D13" s="7">
        <v>3551</v>
      </c>
      <c r="E13" s="7">
        <v>2023</v>
      </c>
      <c r="F13" s="8">
        <v>2000</v>
      </c>
    </row>
    <row r="14" spans="1:6" ht="31.5" customHeight="1" x14ac:dyDescent="0.2">
      <c r="A14" s="17"/>
      <c r="B14" s="2" t="s">
        <v>11</v>
      </c>
      <c r="C14" s="6" t="s">
        <v>7</v>
      </c>
      <c r="D14" s="7">
        <v>3551</v>
      </c>
      <c r="E14" s="7">
        <v>2024</v>
      </c>
      <c r="F14" s="8">
        <v>395</v>
      </c>
    </row>
    <row r="15" spans="1:6" ht="31.5" customHeight="1" x14ac:dyDescent="0.2">
      <c r="A15" s="17"/>
      <c r="B15" s="2" t="s">
        <v>11</v>
      </c>
      <c r="C15" s="6" t="s">
        <v>8</v>
      </c>
      <c r="D15" s="7">
        <v>3561</v>
      </c>
      <c r="E15" s="7">
        <v>2024</v>
      </c>
      <c r="F15" s="8">
        <v>495</v>
      </c>
    </row>
    <row r="16" spans="1:6" ht="31.5" customHeight="1" x14ac:dyDescent="0.2">
      <c r="A16" s="17"/>
      <c r="B16" s="2" t="s">
        <v>17</v>
      </c>
      <c r="C16" s="6" t="s">
        <v>28</v>
      </c>
      <c r="D16" s="7">
        <v>3591</v>
      </c>
      <c r="E16" s="7">
        <v>2024</v>
      </c>
      <c r="F16" s="8">
        <v>100</v>
      </c>
    </row>
    <row r="17" spans="1:6" ht="31.5" customHeight="1" x14ac:dyDescent="0.2">
      <c r="A17" s="17"/>
      <c r="B17" s="2" t="s">
        <v>17</v>
      </c>
      <c r="C17" s="6" t="s">
        <v>21</v>
      </c>
      <c r="D17" s="7">
        <v>3551</v>
      </c>
      <c r="E17" s="7">
        <v>2024</v>
      </c>
      <c r="F17" s="8">
        <v>43</v>
      </c>
    </row>
    <row r="18" spans="1:6" ht="31.5" customHeight="1" x14ac:dyDescent="0.2">
      <c r="A18" s="17"/>
      <c r="B18" s="2" t="s">
        <v>11</v>
      </c>
      <c r="C18" s="6" t="s">
        <v>18</v>
      </c>
      <c r="D18" s="7">
        <v>3556</v>
      </c>
      <c r="E18" s="7">
        <v>2023</v>
      </c>
      <c r="F18" s="8">
        <v>158</v>
      </c>
    </row>
    <row r="19" spans="1:6" ht="31.5" customHeight="1" x14ac:dyDescent="0.2">
      <c r="A19" s="18" t="s">
        <v>30</v>
      </c>
      <c r="B19" s="19"/>
      <c r="C19" s="19"/>
      <c r="D19" s="19"/>
      <c r="E19" s="20"/>
      <c r="F19" s="9">
        <f>SUM(F13:F18)</f>
        <v>3191</v>
      </c>
    </row>
    <row r="20" spans="1:6" ht="31.5" customHeight="1" x14ac:dyDescent="0.2">
      <c r="A20" s="17" t="s">
        <v>14</v>
      </c>
      <c r="B20" s="2" t="s">
        <v>15</v>
      </c>
      <c r="C20" s="6" t="s">
        <v>18</v>
      </c>
      <c r="D20" s="7">
        <v>3556</v>
      </c>
      <c r="E20" s="7">
        <v>2023</v>
      </c>
      <c r="F20" s="8">
        <v>46</v>
      </c>
    </row>
    <row r="21" spans="1:6" ht="31.5" customHeight="1" x14ac:dyDescent="0.2">
      <c r="A21" s="17"/>
      <c r="B21" s="2" t="s">
        <v>15</v>
      </c>
      <c r="C21" s="6" t="s">
        <v>25</v>
      </c>
      <c r="D21" s="7">
        <v>3555</v>
      </c>
      <c r="E21" s="7">
        <v>2024</v>
      </c>
      <c r="F21" s="8">
        <v>38</v>
      </c>
    </row>
    <row r="22" spans="1:6" ht="31.5" customHeight="1" x14ac:dyDescent="0.2">
      <c r="A22" s="17"/>
      <c r="B22" s="2" t="s">
        <v>15</v>
      </c>
      <c r="C22" s="6" t="s">
        <v>16</v>
      </c>
      <c r="D22" s="7">
        <v>3551</v>
      </c>
      <c r="E22" s="7">
        <v>2023</v>
      </c>
      <c r="F22" s="8">
        <v>508</v>
      </c>
    </row>
    <row r="23" spans="1:6" ht="31.5" customHeight="1" x14ac:dyDescent="0.2">
      <c r="A23" s="18" t="s">
        <v>31</v>
      </c>
      <c r="B23" s="19"/>
      <c r="C23" s="19"/>
      <c r="D23" s="19"/>
      <c r="E23" s="20"/>
      <c r="F23" s="9">
        <f>SUM(F20:F22)</f>
        <v>592</v>
      </c>
    </row>
    <row r="24" spans="1:6" ht="31.5" customHeight="1" x14ac:dyDescent="0.2">
      <c r="A24" s="22" t="s">
        <v>32</v>
      </c>
      <c r="B24" s="10" t="s">
        <v>33</v>
      </c>
      <c r="C24" s="6" t="s">
        <v>7</v>
      </c>
      <c r="D24" s="7">
        <v>3551</v>
      </c>
      <c r="E24" s="7">
        <v>2024</v>
      </c>
      <c r="F24" s="8">
        <v>59</v>
      </c>
    </row>
    <row r="25" spans="1:6" ht="31.5" customHeight="1" x14ac:dyDescent="0.2">
      <c r="A25" s="22"/>
      <c r="B25" s="10" t="s">
        <v>33</v>
      </c>
      <c r="C25" s="6" t="s">
        <v>19</v>
      </c>
      <c r="D25" s="7">
        <v>3551</v>
      </c>
      <c r="E25" s="7">
        <v>2024</v>
      </c>
      <c r="F25" s="8">
        <v>43</v>
      </c>
    </row>
    <row r="26" spans="1:6" ht="31.5" customHeight="1" x14ac:dyDescent="0.2">
      <c r="A26" s="22"/>
      <c r="B26" s="10" t="s">
        <v>33</v>
      </c>
      <c r="C26" s="6" t="s">
        <v>20</v>
      </c>
      <c r="D26" s="7">
        <v>3551</v>
      </c>
      <c r="E26" s="7">
        <v>2024</v>
      </c>
      <c r="F26" s="8">
        <v>9</v>
      </c>
    </row>
    <row r="27" spans="1:6" ht="31.5" customHeight="1" x14ac:dyDescent="0.2">
      <c r="A27" s="22"/>
      <c r="B27" s="10" t="s">
        <v>33</v>
      </c>
      <c r="C27" s="6" t="s">
        <v>21</v>
      </c>
      <c r="D27" s="7">
        <v>3551</v>
      </c>
      <c r="E27" s="7">
        <v>2024</v>
      </c>
      <c r="F27" s="8">
        <v>19</v>
      </c>
    </row>
    <row r="28" spans="1:6" ht="31.5" customHeight="1" x14ac:dyDescent="0.2">
      <c r="A28" s="22"/>
      <c r="B28" s="10" t="s">
        <v>33</v>
      </c>
      <c r="C28" s="6" t="s">
        <v>22</v>
      </c>
      <c r="D28" s="7">
        <v>3551</v>
      </c>
      <c r="E28" s="7">
        <v>2024</v>
      </c>
      <c r="F28" s="8">
        <v>29</v>
      </c>
    </row>
    <row r="29" spans="1:6" ht="31.5" customHeight="1" x14ac:dyDescent="0.2">
      <c r="A29" s="22"/>
      <c r="B29" s="10" t="s">
        <v>33</v>
      </c>
      <c r="C29" s="6" t="s">
        <v>23</v>
      </c>
      <c r="D29" s="7">
        <v>3555</v>
      </c>
      <c r="E29" s="7">
        <v>2024</v>
      </c>
      <c r="F29" s="8">
        <v>28</v>
      </c>
    </row>
    <row r="30" spans="1:6" ht="31.5" customHeight="1" x14ac:dyDescent="0.2">
      <c r="A30" s="22"/>
      <c r="B30" s="10" t="s">
        <v>33</v>
      </c>
      <c r="C30" s="6" t="s">
        <v>8</v>
      </c>
      <c r="D30" s="7">
        <v>3561</v>
      </c>
      <c r="E30" s="7">
        <v>2024</v>
      </c>
      <c r="F30" s="8">
        <v>34</v>
      </c>
    </row>
    <row r="31" spans="1:6" ht="31.5" customHeight="1" x14ac:dyDescent="0.2">
      <c r="A31" s="22"/>
      <c r="B31" s="10" t="s">
        <v>33</v>
      </c>
      <c r="C31" s="6" t="s">
        <v>27</v>
      </c>
      <c r="D31" s="7">
        <v>3591</v>
      </c>
      <c r="E31" s="7">
        <v>2024</v>
      </c>
      <c r="F31" s="8">
        <v>644</v>
      </c>
    </row>
    <row r="32" spans="1:6" ht="31.5" customHeight="1" x14ac:dyDescent="0.2">
      <c r="A32" s="22"/>
      <c r="B32" s="10" t="s">
        <v>33</v>
      </c>
      <c r="C32" s="6" t="s">
        <v>28</v>
      </c>
      <c r="D32" s="7">
        <v>3591</v>
      </c>
      <c r="E32" s="7">
        <v>2024</v>
      </c>
      <c r="F32" s="8">
        <v>587</v>
      </c>
    </row>
    <row r="33" spans="1:6" ht="31.5" customHeight="1" x14ac:dyDescent="0.2">
      <c r="A33" s="18" t="s">
        <v>34</v>
      </c>
      <c r="B33" s="19"/>
      <c r="C33" s="19"/>
      <c r="D33" s="19"/>
      <c r="E33" s="20"/>
      <c r="F33" s="9">
        <f>SUM(F24:F32)</f>
        <v>1452</v>
      </c>
    </row>
    <row r="34" spans="1:6" ht="33" customHeight="1" x14ac:dyDescent="0.2">
      <c r="A34" s="21" t="s">
        <v>13</v>
      </c>
      <c r="B34" s="21"/>
      <c r="C34" s="21"/>
      <c r="D34" s="21"/>
      <c r="E34" s="21"/>
      <c r="F34" s="11">
        <f>SUM(F12,F19,F23,F33)</f>
        <v>13911</v>
      </c>
    </row>
  </sheetData>
  <mergeCells count="10">
    <mergeCell ref="A1:E1"/>
    <mergeCell ref="A3:A11"/>
    <mergeCell ref="A13:A18"/>
    <mergeCell ref="A12:E12"/>
    <mergeCell ref="A34:E34"/>
    <mergeCell ref="A24:A32"/>
    <mergeCell ref="A19:E19"/>
    <mergeCell ref="A33:E33"/>
    <mergeCell ref="A20:A22"/>
    <mergeCell ref="A23:E23"/>
  </mergeCells>
  <printOptions horizontalCentered="1" verticalCentered="1"/>
  <pageMargins left="0.94488188976377963" right="0.86614173228346458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SATIŞA AÇILAN ÇELTİK STOK MİKTA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Turan Ekmekci</dc:creator>
  <cp:lastModifiedBy>Safure YILDIRIM</cp:lastModifiedBy>
  <cp:lastPrinted>2025-04-30T06:38:45Z</cp:lastPrinted>
  <dcterms:created xsi:type="dcterms:W3CDTF">2025-01-13T10:01:51Z</dcterms:created>
  <dcterms:modified xsi:type="dcterms:W3CDTF">2025-04-30T07:04:25Z</dcterms:modified>
</cp:coreProperties>
</file>