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10650"/>
  </bookViews>
  <sheets>
    <sheet name="RANDIMAN" sheetId="4" r:id="rId1"/>
  </sheets>
  <calcPr calcId="144525"/>
</workbook>
</file>

<file path=xl/calcChain.xml><?xml version="1.0" encoding="utf-8"?>
<calcChain xmlns="http://schemas.openxmlformats.org/spreadsheetml/2006/main">
  <c r="D25" i="4" l="1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C17" i="4"/>
  <c r="B17" i="4"/>
  <c r="D16" i="4"/>
  <c r="C16" i="4"/>
  <c r="B16" i="4"/>
  <c r="D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6" i="4"/>
  <c r="C6" i="4"/>
  <c r="B6" i="4"/>
  <c r="D5" i="4"/>
  <c r="C5" i="4"/>
  <c r="B5" i="4"/>
</calcChain>
</file>

<file path=xl/sharedStrings.xml><?xml version="1.0" encoding="utf-8"?>
<sst xmlns="http://schemas.openxmlformats.org/spreadsheetml/2006/main" count="10" uniqueCount="10">
  <si>
    <t>RANDIMAN ORANI (%)</t>
  </si>
  <si>
    <t>CAMMEO (3561)</t>
  </si>
  <si>
    <t>LUNA (3556)</t>
  </si>
  <si>
    <t xml:space="preserve">Randıman hesaplamasında Alım ve Muhafaza Daire Başkanlığının alım uygulamalarında kullandığı hesaplama yöntemi baz alınacak olup teslimatta her bir araç hamulesi için randıman hesaplanacaktır. </t>
  </si>
  <si>
    <r>
      <t xml:space="preserve">Yukarıda belirtilen fiyatlarda KDV ve maniplasyon hariç olup kapalı depolar için </t>
    </r>
    <r>
      <rPr>
        <b/>
        <sz val="14"/>
        <color rgb="FFFF0000"/>
        <rFont val="Times New Roman"/>
        <family val="1"/>
        <charset val="162"/>
      </rPr>
      <t>100,00 TL/Ton</t>
    </r>
    <r>
      <rPr>
        <sz val="14"/>
        <color theme="1"/>
        <rFont val="Times New Roman"/>
        <family val="1"/>
        <charset val="162"/>
      </rPr>
      <t xml:space="preserve"> maniplasyon uygulanacaktır, nakliye ilave ücreti dâhildir.</t>
    </r>
  </si>
  <si>
    <r>
      <t xml:space="preserve">Big bag olarak yapılacak teslimatlarda big bag ücreti </t>
    </r>
    <r>
      <rPr>
        <b/>
        <sz val="14"/>
        <color rgb="FFFF0000"/>
        <rFont val="Times New Roman"/>
        <family val="1"/>
        <charset val="162"/>
      </rPr>
      <t>125 TL/adet</t>
    </r>
    <r>
      <rPr>
        <sz val="14"/>
        <color theme="1"/>
        <rFont val="Times New Roman"/>
        <family val="1"/>
        <charset val="162"/>
      </rPr>
      <t xml:space="preserve"> olarak uygulanacaktır.</t>
    </r>
  </si>
  <si>
    <t>Satışa açılan çeltiklerden yukarıdaki randımanların  üstünde veya altında randıman çıkması halinde katsayı kullanılarak hesaplanacak değer üzerinden satış yapılacaktır.</t>
  </si>
  <si>
    <t>ALBA -ORMANLI (3551)</t>
  </si>
  <si>
    <t>SAMSUN, EDİRNE  VE TEKİRDAĞ BAŞMÜDÜRLÜĞÜ'NDEN SATIŞA AÇILAN ÇELTİKLER İÇİN UYGULANACAK RANDIMAN ANALİZİNE GÖRE FİYAT TABLOSU (TL/TON)</t>
  </si>
  <si>
    <t>EK-3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</si>
</sst>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\ _T_L_-;\-* #,##0\ _T_L_-;_-* &quot;-&quot;\ _T_L_-;_-@_-"/>
    <numFmt numFmtId="165" formatCode="_-* #,##0.00\ _T_L_-;\-* #,##0.00\ _T_L_-;_-* &quot;-&quot;??\ _T_L_-;_-@_-"/>
    <numFmt numFmtId="166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2"/>
      <color rgb="FF0033CC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0"/>
      <name val="Arial Tur"/>
      <charset val="162"/>
    </font>
    <font>
      <sz val="10"/>
      <name val="MS Sans Serif"/>
      <family val="2"/>
      <charset val="162"/>
    </font>
    <font>
      <sz val="11"/>
      <color indexed="8"/>
      <name val="Calibri"/>
      <family val="2"/>
      <charset val="162"/>
    </font>
    <font>
      <u/>
      <sz val="10"/>
      <color indexed="12"/>
      <name val="Arial"/>
      <family val="2"/>
      <charset val="162"/>
    </font>
    <font>
      <u/>
      <sz val="10"/>
      <color indexed="12"/>
      <name val="Arial Tur"/>
      <charset val="162"/>
    </font>
    <font>
      <sz val="8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2">
    <xf numFmtId="0" fontId="0" fillId="0" borderId="0"/>
    <xf numFmtId="0" fontId="3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1" fillId="0" borderId="0"/>
    <xf numFmtId="0" fontId="2" fillId="0" borderId="0"/>
    <xf numFmtId="0" fontId="13" fillId="0" borderId="0"/>
    <xf numFmtId="0" fontId="12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3" borderId="2" applyNumberFormat="0" applyFont="0" applyAlignment="0" applyProtection="0"/>
    <xf numFmtId="0" fontId="14" fillId="3" borderId="2" applyNumberFormat="0" applyFont="0" applyAlignment="0" applyProtection="0"/>
    <xf numFmtId="0" fontId="14" fillId="3" borderId="2" applyNumberFormat="0" applyFont="0" applyAlignment="0" applyProtection="0"/>
    <xf numFmtId="166" fontId="1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1" applyFont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11" fillId="0" borderId="0" xfId="1" applyFont="1" applyAlignment="1">
      <alignment horizontal="left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1" fillId="0" borderId="0" xfId="1" applyFont="1" applyAlignment="1">
      <alignment wrapText="1"/>
    </xf>
    <xf numFmtId="0" fontId="11" fillId="0" borderId="0" xfId="1" applyFont="1" applyAlignment="1">
      <alignment horizontal="left"/>
    </xf>
  </cellXfs>
  <cellStyles count="122">
    <cellStyle name="Binlik Ayracı [0] 2" xfId="2"/>
    <cellStyle name="Binlik Ayracı [0] 3" xfId="3"/>
    <cellStyle name="Binlik Ayracı 2" xfId="4"/>
    <cellStyle name="Binlik Ayracı 3" xfId="5"/>
    <cellStyle name="Binlik Ayracı 4" xfId="6"/>
    <cellStyle name="Binlik Ayracı 5" xfId="7"/>
    <cellStyle name="Binlik Ayracı 5 2" xfId="8"/>
    <cellStyle name="Comma_1.REVİZE 2001" xfId="9"/>
    <cellStyle name="Excel Built-in Normal 1" xfId="10"/>
    <cellStyle name="Köprü 2" xfId="11"/>
    <cellStyle name="Köprü 2 2" xfId="12"/>
    <cellStyle name="Köprü 2 3" xfId="13"/>
    <cellStyle name="Köprü 3" xfId="14"/>
    <cellStyle name="Normal" xfId="0" builtinId="0"/>
    <cellStyle name="Normal 10" xfId="15"/>
    <cellStyle name="Normal 11" xfId="16"/>
    <cellStyle name="Normal 12" xfId="17"/>
    <cellStyle name="Normal 13" xfId="18"/>
    <cellStyle name="Normal 14" xfId="19"/>
    <cellStyle name="Normal 2" xfId="20"/>
    <cellStyle name="Normal 2 2" xfId="21"/>
    <cellStyle name="Normal 2 2 2" xfId="22"/>
    <cellStyle name="Normal 2 3" xfId="1"/>
    <cellStyle name="Normal 2 4" xfId="23"/>
    <cellStyle name="Normal 3" xfId="24"/>
    <cellStyle name="Normal 3 2" xfId="25"/>
    <cellStyle name="Normal 4" xfId="26"/>
    <cellStyle name="Normal 4 2" xfId="27"/>
    <cellStyle name="Normal 4 2 2" xfId="28"/>
    <cellStyle name="Normal 4 3" xfId="29"/>
    <cellStyle name="Normal 5" xfId="30"/>
    <cellStyle name="Normal 5 2" xfId="31"/>
    <cellStyle name="Normal 6" xfId="32"/>
    <cellStyle name="Normal 7" xfId="33"/>
    <cellStyle name="Normal 7 2" xfId="34"/>
    <cellStyle name="Normal 7 3" xfId="35"/>
    <cellStyle name="Normal 8" xfId="36"/>
    <cellStyle name="Normal 8 2" xfId="37"/>
    <cellStyle name="Normal 8 3" xfId="38"/>
    <cellStyle name="Normal 9" xfId="39"/>
    <cellStyle name="Normal 9 2" xfId="40"/>
    <cellStyle name="Not 2" xfId="41"/>
    <cellStyle name="Not 3" xfId="42"/>
    <cellStyle name="Not 4" xfId="43"/>
    <cellStyle name="Virgül [0]_01ANALITIK 97" xfId="44"/>
    <cellStyle name="Virgül 10" xfId="45"/>
    <cellStyle name="Virgül 11" xfId="46"/>
    <cellStyle name="Virgül 12" xfId="47"/>
    <cellStyle name="Virgül 13" xfId="48"/>
    <cellStyle name="Virgül 14" xfId="49"/>
    <cellStyle name="Virgül 15" xfId="50"/>
    <cellStyle name="Virgül 16" xfId="51"/>
    <cellStyle name="Virgül 16 2" xfId="52"/>
    <cellStyle name="Virgül 17" xfId="53"/>
    <cellStyle name="Virgül 18" xfId="54"/>
    <cellStyle name="Virgül 19" xfId="55"/>
    <cellStyle name="Virgül 2" xfId="56"/>
    <cellStyle name="Virgül 2 2" xfId="57"/>
    <cellStyle name="Virgül 2 3" xfId="58"/>
    <cellStyle name="Virgül 20" xfId="59"/>
    <cellStyle name="Virgül 21" xfId="60"/>
    <cellStyle name="Virgül 22" xfId="61"/>
    <cellStyle name="Virgül 23" xfId="62"/>
    <cellStyle name="Virgül 24" xfId="63"/>
    <cellStyle name="Virgül 25" xfId="64"/>
    <cellStyle name="Virgül 26" xfId="65"/>
    <cellStyle name="Virgül 27" xfId="66"/>
    <cellStyle name="Virgül 28" xfId="67"/>
    <cellStyle name="Virgül 29" xfId="68"/>
    <cellStyle name="Virgül 3" xfId="69"/>
    <cellStyle name="Virgül 3 2" xfId="70"/>
    <cellStyle name="Virgül 3 3" xfId="71"/>
    <cellStyle name="Virgül 30" xfId="72"/>
    <cellStyle name="Virgül 31" xfId="73"/>
    <cellStyle name="Virgül 32" xfId="74"/>
    <cellStyle name="Virgül 33" xfId="75"/>
    <cellStyle name="Virgül 34" xfId="76"/>
    <cellStyle name="Virgül 35" xfId="77"/>
    <cellStyle name="Virgül 36" xfId="78"/>
    <cellStyle name="Virgül 37" xfId="79"/>
    <cellStyle name="Virgül 38" xfId="80"/>
    <cellStyle name="Virgül 39" xfId="81"/>
    <cellStyle name="Virgül 4" xfId="82"/>
    <cellStyle name="Virgül 4 2" xfId="83"/>
    <cellStyle name="Virgül 4 3" xfId="84"/>
    <cellStyle name="Virgül 40" xfId="85"/>
    <cellStyle name="Virgül 41" xfId="86"/>
    <cellStyle name="Virgül 42" xfId="87"/>
    <cellStyle name="Virgül 43" xfId="88"/>
    <cellStyle name="Virgül 44" xfId="89"/>
    <cellStyle name="Virgül 45" xfId="90"/>
    <cellStyle name="Virgül 46" xfId="91"/>
    <cellStyle name="Virgül 47" xfId="92"/>
    <cellStyle name="Virgül 48" xfId="93"/>
    <cellStyle name="Virgül 49" xfId="94"/>
    <cellStyle name="Virgül 5" xfId="95"/>
    <cellStyle name="Virgül 5 2" xfId="96"/>
    <cellStyle name="Virgül 5 3" xfId="97"/>
    <cellStyle name="Virgül 50" xfId="98"/>
    <cellStyle name="Virgül 51" xfId="99"/>
    <cellStyle name="Virgül 52" xfId="100"/>
    <cellStyle name="Virgül 53" xfId="101"/>
    <cellStyle name="Virgül 6" xfId="102"/>
    <cellStyle name="Virgül 6 2" xfId="103"/>
    <cellStyle name="Virgül 6 3" xfId="104"/>
    <cellStyle name="Virgül 7" xfId="105"/>
    <cellStyle name="Virgül 7 2" xfId="106"/>
    <cellStyle name="Virgül 7 3" xfId="107"/>
    <cellStyle name="Virgül 8" xfId="108"/>
    <cellStyle name="Virgül 8 2" xfId="109"/>
    <cellStyle name="Virgül 8 3" xfId="110"/>
    <cellStyle name="Virgül 9" xfId="111"/>
    <cellStyle name="Yüzde 2" xfId="112"/>
    <cellStyle name="Yüzde 2 2" xfId="113"/>
    <cellStyle name="Yüzde 2 3" xfId="114"/>
    <cellStyle name="Yüzde 3" xfId="115"/>
    <cellStyle name="Yüzde 4" xfId="116"/>
    <cellStyle name="Yüzde 5" xfId="117"/>
    <cellStyle name="Yüzde 5 2" xfId="118"/>
    <cellStyle name="Yüzde 6" xfId="119"/>
    <cellStyle name="Yüzde 7" xfId="120"/>
    <cellStyle name="Yüzde 8" xfId="1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6"/>
  <sheetViews>
    <sheetView tabSelected="1" zoomScale="85" zoomScaleNormal="85" workbookViewId="0">
      <selection activeCell="D1" sqref="D1"/>
    </sheetView>
  </sheetViews>
  <sheetFormatPr defaultColWidth="9.140625" defaultRowHeight="15.75" x14ac:dyDescent="0.25"/>
  <cols>
    <col min="1" max="1" width="31.5703125" style="1" customWidth="1"/>
    <col min="2" max="2" width="36.28515625" style="1" customWidth="1"/>
    <col min="3" max="3" width="35" style="1" customWidth="1"/>
    <col min="4" max="4" width="34.7109375" style="1" customWidth="1"/>
    <col min="5" max="5" width="14.42578125" style="1" customWidth="1"/>
    <col min="6" max="6" width="16.42578125" style="1" customWidth="1"/>
    <col min="7" max="7" width="22.28515625" style="1" customWidth="1"/>
    <col min="8" max="16384" width="9.140625" style="1"/>
  </cols>
  <sheetData>
    <row r="1" spans="1:7" x14ac:dyDescent="0.25">
      <c r="D1" s="2" t="s">
        <v>9</v>
      </c>
    </row>
    <row r="2" spans="1:7" ht="45.6" customHeight="1" x14ac:dyDescent="0.25">
      <c r="A2" s="16" t="s">
        <v>8</v>
      </c>
      <c r="B2" s="16"/>
      <c r="C2" s="16"/>
      <c r="D2" s="16"/>
      <c r="E2" s="3"/>
      <c r="F2" s="3"/>
      <c r="G2" s="3"/>
    </row>
    <row r="3" spans="1:7" ht="30" customHeight="1" x14ac:dyDescent="0.25">
      <c r="A3" s="17" t="s">
        <v>0</v>
      </c>
      <c r="B3" s="4" t="s">
        <v>1</v>
      </c>
      <c r="C3" s="4" t="s">
        <v>7</v>
      </c>
      <c r="D3" s="4" t="s">
        <v>2</v>
      </c>
      <c r="E3" s="5"/>
    </row>
    <row r="4" spans="1:7" ht="15" customHeight="1" x14ac:dyDescent="0.25">
      <c r="A4" s="17"/>
      <c r="B4" s="6">
        <v>603.44000000000005</v>
      </c>
      <c r="C4" s="6">
        <v>450</v>
      </c>
      <c r="D4" s="6">
        <v>384.62</v>
      </c>
      <c r="E4" s="5"/>
    </row>
    <row r="5" spans="1:7" ht="21" customHeight="1" x14ac:dyDescent="0.25">
      <c r="A5" s="7">
        <v>70</v>
      </c>
      <c r="B5" s="8">
        <f t="shared" ref="B5:B25" si="0">A5*$B$4</f>
        <v>42240.800000000003</v>
      </c>
      <c r="C5" s="8">
        <f>A5*$C$4</f>
        <v>31500</v>
      </c>
      <c r="D5" s="8">
        <f>A5*$D$4</f>
        <v>26923.4</v>
      </c>
      <c r="E5" s="5"/>
    </row>
    <row r="6" spans="1:7" ht="21" customHeight="1" x14ac:dyDescent="0.25">
      <c r="A6" s="9">
        <v>69</v>
      </c>
      <c r="B6" s="8">
        <f t="shared" si="0"/>
        <v>41637.360000000001</v>
      </c>
      <c r="C6" s="8">
        <f t="shared" ref="C6:C25" si="1">A6*$C$4</f>
        <v>31050</v>
      </c>
      <c r="D6" s="8">
        <f t="shared" ref="D6:D25" si="2">A6*$D$4</f>
        <v>26538.78</v>
      </c>
      <c r="E6" s="5"/>
    </row>
    <row r="7" spans="1:7" ht="21" customHeight="1" x14ac:dyDescent="0.25">
      <c r="A7" s="9">
        <v>68</v>
      </c>
      <c r="B7" s="8">
        <f t="shared" si="0"/>
        <v>41033.920000000006</v>
      </c>
      <c r="C7" s="8">
        <f t="shared" si="1"/>
        <v>30600</v>
      </c>
      <c r="D7" s="8">
        <f t="shared" si="2"/>
        <v>26154.16</v>
      </c>
      <c r="E7" s="5"/>
    </row>
    <row r="8" spans="1:7" ht="21" customHeight="1" x14ac:dyDescent="0.25">
      <c r="A8" s="9">
        <v>67</v>
      </c>
      <c r="B8" s="8">
        <f t="shared" si="0"/>
        <v>40430.480000000003</v>
      </c>
      <c r="C8" s="8">
        <f t="shared" si="1"/>
        <v>30150</v>
      </c>
      <c r="D8" s="8">
        <f t="shared" si="2"/>
        <v>25769.54</v>
      </c>
      <c r="E8" s="5"/>
    </row>
    <row r="9" spans="1:7" ht="21" customHeight="1" x14ac:dyDescent="0.25">
      <c r="A9" s="9">
        <v>66</v>
      </c>
      <c r="B9" s="8">
        <f t="shared" si="0"/>
        <v>39827.040000000001</v>
      </c>
      <c r="C9" s="8">
        <f t="shared" si="1"/>
        <v>29700</v>
      </c>
      <c r="D9" s="8">
        <f t="shared" si="2"/>
        <v>25384.920000000002</v>
      </c>
      <c r="E9" s="5"/>
    </row>
    <row r="10" spans="1:7" ht="21" customHeight="1" x14ac:dyDescent="0.25">
      <c r="A10" s="10">
        <v>65</v>
      </c>
      <c r="B10" s="8">
        <f t="shared" si="0"/>
        <v>39223.600000000006</v>
      </c>
      <c r="C10" s="8">
        <f t="shared" si="1"/>
        <v>29250</v>
      </c>
      <c r="D10" s="11">
        <f t="shared" si="2"/>
        <v>25000.3</v>
      </c>
      <c r="E10" s="12"/>
    </row>
    <row r="11" spans="1:7" ht="21" customHeight="1" x14ac:dyDescent="0.25">
      <c r="A11" s="9">
        <v>64</v>
      </c>
      <c r="B11" s="8">
        <f t="shared" si="0"/>
        <v>38620.160000000003</v>
      </c>
      <c r="C11" s="8">
        <f t="shared" si="1"/>
        <v>28800</v>
      </c>
      <c r="D11" s="8">
        <f t="shared" si="2"/>
        <v>24615.68</v>
      </c>
      <c r="E11" s="12"/>
    </row>
    <row r="12" spans="1:7" ht="21" customHeight="1" x14ac:dyDescent="0.25">
      <c r="A12" s="9">
        <v>63</v>
      </c>
      <c r="B12" s="8">
        <f t="shared" si="0"/>
        <v>38016.720000000001</v>
      </c>
      <c r="C12" s="8">
        <f t="shared" si="1"/>
        <v>28350</v>
      </c>
      <c r="D12" s="8">
        <f t="shared" si="2"/>
        <v>24231.06</v>
      </c>
      <c r="E12" s="12"/>
    </row>
    <row r="13" spans="1:7" ht="21" customHeight="1" x14ac:dyDescent="0.25">
      <c r="A13" s="9">
        <v>62</v>
      </c>
      <c r="B13" s="8">
        <f t="shared" si="0"/>
        <v>37413.280000000006</v>
      </c>
      <c r="C13" s="8">
        <f t="shared" si="1"/>
        <v>27900</v>
      </c>
      <c r="D13" s="8">
        <f t="shared" si="2"/>
        <v>23846.44</v>
      </c>
      <c r="E13" s="12"/>
    </row>
    <row r="14" spans="1:7" ht="21" customHeight="1" x14ac:dyDescent="0.25">
      <c r="A14" s="9">
        <v>61</v>
      </c>
      <c r="B14" s="8">
        <f t="shared" si="0"/>
        <v>36809.840000000004</v>
      </c>
      <c r="C14" s="8">
        <f t="shared" si="1"/>
        <v>27450</v>
      </c>
      <c r="D14" s="8">
        <f t="shared" si="2"/>
        <v>23461.82</v>
      </c>
      <c r="E14" s="12"/>
    </row>
    <row r="15" spans="1:7" ht="21" customHeight="1" x14ac:dyDescent="0.25">
      <c r="A15" s="10">
        <v>60</v>
      </c>
      <c r="B15" s="8">
        <f t="shared" si="0"/>
        <v>36206.400000000001</v>
      </c>
      <c r="C15" s="11">
        <v>27000</v>
      </c>
      <c r="D15" s="8">
        <f t="shared" si="2"/>
        <v>23077.200000000001</v>
      </c>
      <c r="E15" s="13"/>
    </row>
    <row r="16" spans="1:7" ht="21" customHeight="1" x14ac:dyDescent="0.25">
      <c r="A16" s="9">
        <v>59</v>
      </c>
      <c r="B16" s="8">
        <f t="shared" si="0"/>
        <v>35602.960000000006</v>
      </c>
      <c r="C16" s="8">
        <f t="shared" si="1"/>
        <v>26550</v>
      </c>
      <c r="D16" s="8">
        <f t="shared" si="2"/>
        <v>22692.58</v>
      </c>
      <c r="E16" s="12"/>
    </row>
    <row r="17" spans="1:5" ht="21" customHeight="1" x14ac:dyDescent="0.25">
      <c r="A17" s="10">
        <v>58</v>
      </c>
      <c r="B17" s="11">
        <f t="shared" si="0"/>
        <v>34999.520000000004</v>
      </c>
      <c r="C17" s="8">
        <f t="shared" si="1"/>
        <v>26100</v>
      </c>
      <c r="D17" s="8">
        <f t="shared" si="2"/>
        <v>22307.96</v>
      </c>
      <c r="E17" s="12"/>
    </row>
    <row r="18" spans="1:5" ht="21" customHeight="1" x14ac:dyDescent="0.25">
      <c r="A18" s="9">
        <v>57</v>
      </c>
      <c r="B18" s="8">
        <f t="shared" si="0"/>
        <v>34396.080000000002</v>
      </c>
      <c r="C18" s="8">
        <f t="shared" si="1"/>
        <v>25650</v>
      </c>
      <c r="D18" s="8">
        <f t="shared" si="2"/>
        <v>21923.34</v>
      </c>
      <c r="E18" s="12"/>
    </row>
    <row r="19" spans="1:5" ht="21" customHeight="1" x14ac:dyDescent="0.25">
      <c r="A19" s="9">
        <v>56</v>
      </c>
      <c r="B19" s="8">
        <f t="shared" si="0"/>
        <v>33792.639999999999</v>
      </c>
      <c r="C19" s="8">
        <f t="shared" si="1"/>
        <v>25200</v>
      </c>
      <c r="D19" s="8">
        <f t="shared" si="2"/>
        <v>21538.720000000001</v>
      </c>
      <c r="E19" s="12"/>
    </row>
    <row r="20" spans="1:5" ht="21" customHeight="1" x14ac:dyDescent="0.25">
      <c r="A20" s="9">
        <v>55</v>
      </c>
      <c r="B20" s="8">
        <f t="shared" si="0"/>
        <v>33189.200000000004</v>
      </c>
      <c r="C20" s="8">
        <f t="shared" si="1"/>
        <v>24750</v>
      </c>
      <c r="D20" s="8">
        <f t="shared" si="2"/>
        <v>21154.1</v>
      </c>
      <c r="E20" s="12"/>
    </row>
    <row r="21" spans="1:5" ht="21" customHeight="1" x14ac:dyDescent="0.25">
      <c r="A21" s="9">
        <v>54</v>
      </c>
      <c r="B21" s="8">
        <f t="shared" si="0"/>
        <v>32585.760000000002</v>
      </c>
      <c r="C21" s="8">
        <f t="shared" si="1"/>
        <v>24300</v>
      </c>
      <c r="D21" s="8">
        <f t="shared" si="2"/>
        <v>20769.48</v>
      </c>
      <c r="E21" s="12"/>
    </row>
    <row r="22" spans="1:5" ht="21" customHeight="1" x14ac:dyDescent="0.25">
      <c r="A22" s="9">
        <v>53</v>
      </c>
      <c r="B22" s="8">
        <f t="shared" si="0"/>
        <v>31982.320000000003</v>
      </c>
      <c r="C22" s="8">
        <f t="shared" si="1"/>
        <v>23850</v>
      </c>
      <c r="D22" s="8">
        <f t="shared" si="2"/>
        <v>20384.86</v>
      </c>
      <c r="E22" s="12"/>
    </row>
    <row r="23" spans="1:5" ht="21" customHeight="1" x14ac:dyDescent="0.25">
      <c r="A23" s="9">
        <v>52</v>
      </c>
      <c r="B23" s="8">
        <f t="shared" si="0"/>
        <v>31378.880000000005</v>
      </c>
      <c r="C23" s="8">
        <f t="shared" si="1"/>
        <v>23400</v>
      </c>
      <c r="D23" s="8">
        <f t="shared" si="2"/>
        <v>20000.240000000002</v>
      </c>
      <c r="E23" s="12"/>
    </row>
    <row r="24" spans="1:5" ht="21" customHeight="1" x14ac:dyDescent="0.25">
      <c r="A24" s="9">
        <v>51</v>
      </c>
      <c r="B24" s="8">
        <f t="shared" si="0"/>
        <v>30775.440000000002</v>
      </c>
      <c r="C24" s="8">
        <f t="shared" si="1"/>
        <v>22950</v>
      </c>
      <c r="D24" s="8">
        <f t="shared" si="2"/>
        <v>19615.62</v>
      </c>
      <c r="E24" s="12"/>
    </row>
    <row r="25" spans="1:5" ht="21" customHeight="1" x14ac:dyDescent="0.25">
      <c r="A25" s="9">
        <v>50</v>
      </c>
      <c r="B25" s="8">
        <f t="shared" si="0"/>
        <v>30172.000000000004</v>
      </c>
      <c r="C25" s="8">
        <f t="shared" si="1"/>
        <v>22500</v>
      </c>
      <c r="D25" s="8">
        <f t="shared" si="2"/>
        <v>19231</v>
      </c>
      <c r="E25" s="12"/>
    </row>
    <row r="26" spans="1:5" ht="41.45" customHeight="1" x14ac:dyDescent="0.3">
      <c r="A26" s="18" t="s">
        <v>3</v>
      </c>
      <c r="B26" s="18"/>
      <c r="C26" s="18"/>
      <c r="D26" s="18"/>
    </row>
    <row r="27" spans="1:5" ht="39" customHeight="1" x14ac:dyDescent="0.3">
      <c r="A27" s="15" t="s">
        <v>4</v>
      </c>
      <c r="B27" s="15"/>
      <c r="C27" s="15"/>
      <c r="D27" s="15"/>
    </row>
    <row r="28" spans="1:5" ht="27" customHeight="1" x14ac:dyDescent="0.3">
      <c r="A28" s="19" t="s">
        <v>5</v>
      </c>
      <c r="B28" s="19"/>
      <c r="C28" s="19"/>
      <c r="D28" s="19"/>
    </row>
    <row r="29" spans="1:5" ht="40.15" customHeight="1" x14ac:dyDescent="0.3">
      <c r="A29" s="15" t="s">
        <v>6</v>
      </c>
      <c r="B29" s="15"/>
      <c r="C29" s="15"/>
      <c r="D29" s="15"/>
    </row>
    <row r="46" spans="12:12" x14ac:dyDescent="0.25">
      <c r="L46" s="14"/>
    </row>
  </sheetData>
  <mergeCells count="6">
    <mergeCell ref="A29:D29"/>
    <mergeCell ref="A2:D2"/>
    <mergeCell ref="A3:A4"/>
    <mergeCell ref="A26:D26"/>
    <mergeCell ref="A27:D27"/>
    <mergeCell ref="A28:D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RANDIMAN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2025-03-28T08:31:08Z</dcterms:modified>
</cp:coreProperties>
</file>