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er.yenen\AppData\Local\Microsoft\Windows\INetCache\Content.Outlook\1UQIQ9OG\"/>
    </mc:Choice>
  </mc:AlternateContent>
  <bookViews>
    <workbookView xWindow="0" yWindow="0" windowWidth="23040" windowHeight="10644"/>
  </bookViews>
  <sheets>
    <sheet name="EK 2" sheetId="2" r:id="rId1"/>
  </sheets>
  <calcPr calcId="162913"/>
</workbook>
</file>

<file path=xl/calcChain.xml><?xml version="1.0" encoding="utf-8"?>
<calcChain xmlns="http://schemas.openxmlformats.org/spreadsheetml/2006/main">
  <c r="F10" i="2" l="1"/>
  <c r="F6" i="2"/>
  <c r="F13" i="2"/>
  <c r="F14" i="2" l="1"/>
</calcChain>
</file>

<file path=xl/sharedStrings.xml><?xml version="1.0" encoding="utf-8"?>
<sst xmlns="http://schemas.openxmlformats.org/spreadsheetml/2006/main" count="31" uniqueCount="23">
  <si>
    <t>BAŞMÜDÜRLÜK ADI</t>
  </si>
  <si>
    <t>İŞYERİ ADI</t>
  </si>
  <si>
    <t>ÇELTİK ÇEŞİDİ</t>
  </si>
  <si>
    <t>ÇELTİK KODU</t>
  </si>
  <si>
    <t>MAHSUL YILI</t>
  </si>
  <si>
    <t>MİKTARI (TON)</t>
  </si>
  <si>
    <t>SAMSUN</t>
  </si>
  <si>
    <t>ALBA</t>
  </si>
  <si>
    <t>CAMMEO</t>
  </si>
  <si>
    <t>EDİRNE</t>
  </si>
  <si>
    <t>SAMSUN (TEKKEKÖY-ERKUT DEPOSU)</t>
  </si>
  <si>
    <t>UZUNKÖPRÜ (İKİZDERE ÇELTİK FAB.DEPOSU)</t>
  </si>
  <si>
    <t>BAFRA (BAFMED DEPOSU)</t>
  </si>
  <si>
    <t>TOPLAM</t>
  </si>
  <si>
    <t>GENEL TOPLAM</t>
  </si>
  <si>
    <t>TEKİRDAĞ</t>
  </si>
  <si>
    <t>HAYRABOLU (TMO DEPOSU)</t>
  </si>
  <si>
    <t>ORMANLI CL</t>
  </si>
  <si>
    <t>EDİRNE MERKEZ (TMO DEPOSU)</t>
  </si>
  <si>
    <t>LUNA CL</t>
  </si>
  <si>
    <t>BAFRA (ZETAY DEPOSU)</t>
  </si>
  <si>
    <t>EK 2</t>
  </si>
  <si>
    <t>ÇELTİK STOKLARI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</si>
</sst>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\ _T_L_-;\-* #,##0\ _T_L_-;_-* &quot;-&quot;\ _T_L_-;_-@_-"/>
    <numFmt numFmtId="165" formatCode="_-* #,##0.00\ _T_L_-;\-* #,##0.00\ _T_L_-;_-* &quot;-&quot;??\ _T_L_-;_-@_-"/>
    <numFmt numFmtId="166" formatCode="_(* #,##0_);_(* \(#,##0\);_(* &quot;-&quot;_);_(@_)"/>
  </numFmts>
  <fonts count="15" x14ac:knownFonts="1">
    <font>
      <sz val="10"/>
      <name val="Arial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u/>
      <sz val="10"/>
      <color indexed="12"/>
      <name val="Arial"/>
      <family val="2"/>
      <charset val="162"/>
    </font>
    <font>
      <u/>
      <sz val="10"/>
      <color indexed="12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8" fillId="0" borderId="0"/>
    <xf numFmtId="0" fontId="4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166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12" fillId="0" borderId="1" xfId="21" applyFont="1" applyBorder="1" applyAlignment="1">
      <alignment horizontal="center" vertical="center" wrapText="1"/>
    </xf>
    <xf numFmtId="0" fontId="13" fillId="0" borderId="1" xfId="21" applyFont="1" applyBorder="1" applyAlignment="1">
      <alignment vertical="center"/>
    </xf>
    <xf numFmtId="0" fontId="13" fillId="0" borderId="1" xfId="21" applyFont="1" applyBorder="1" applyAlignment="1">
      <alignment horizontal="left" vertical="center"/>
    </xf>
    <xf numFmtId="0" fontId="13" fillId="0" borderId="1" xfId="21" applyFont="1" applyBorder="1" applyAlignment="1">
      <alignment horizontal="center" vertical="center"/>
    </xf>
    <xf numFmtId="3" fontId="13" fillId="0" borderId="1" xfId="21" applyNumberFormat="1" applyFont="1" applyBorder="1" applyAlignment="1">
      <alignment horizontal="center" vertical="center"/>
    </xf>
    <xf numFmtId="3" fontId="14" fillId="0" borderId="1" xfId="21" applyNumberFormat="1" applyFont="1" applyFill="1" applyBorder="1" applyAlignment="1">
      <alignment horizontal="center" vertical="center"/>
    </xf>
    <xf numFmtId="0" fontId="13" fillId="0" borderId="1" xfId="21" applyFont="1" applyFill="1" applyBorder="1" applyAlignment="1">
      <alignment horizontal="left" vertical="center"/>
    </xf>
    <xf numFmtId="0" fontId="13" fillId="0" borderId="1" xfId="21" applyFont="1" applyFill="1" applyBorder="1" applyAlignment="1">
      <alignment horizontal="center" vertical="center"/>
    </xf>
    <xf numFmtId="3" fontId="13" fillId="0" borderId="1" xfId="21" applyNumberFormat="1" applyFont="1" applyFill="1" applyBorder="1" applyAlignment="1">
      <alignment horizontal="center" vertical="center"/>
    </xf>
    <xf numFmtId="3" fontId="11" fillId="3" borderId="1" xfId="21" applyNumberFormat="1" applyFont="1" applyFill="1" applyBorder="1" applyAlignment="1">
      <alignment horizontal="center" vertical="center"/>
    </xf>
    <xf numFmtId="0" fontId="13" fillId="0" borderId="3" xfId="21" applyFont="1" applyBorder="1" applyAlignment="1">
      <alignment horizontal="center" vertical="center"/>
    </xf>
    <xf numFmtId="0" fontId="13" fillId="0" borderId="4" xfId="21" applyFont="1" applyBorder="1" applyAlignment="1">
      <alignment horizontal="center" vertical="center"/>
    </xf>
    <xf numFmtId="0" fontId="11" fillId="0" borderId="6" xfId="21" applyFont="1" applyBorder="1" applyAlignment="1">
      <alignment horizontal="center" vertical="center"/>
    </xf>
    <xf numFmtId="0" fontId="13" fillId="0" borderId="3" xfId="21" applyFont="1" applyBorder="1" applyAlignment="1">
      <alignment horizontal="center" vertical="center"/>
    </xf>
    <xf numFmtId="0" fontId="13" fillId="0" borderId="4" xfId="21" applyFont="1" applyBorder="1" applyAlignment="1">
      <alignment horizontal="center" vertical="center"/>
    </xf>
    <xf numFmtId="0" fontId="12" fillId="0" borderId="1" xfId="21" applyFont="1" applyFill="1" applyBorder="1" applyAlignment="1">
      <alignment horizontal="center" vertical="center"/>
    </xf>
    <xf numFmtId="0" fontId="11" fillId="3" borderId="1" xfId="21" applyFont="1" applyFill="1" applyBorder="1" applyAlignment="1">
      <alignment horizontal="center" vertical="center"/>
    </xf>
    <xf numFmtId="0" fontId="12" fillId="0" borderId="1" xfId="21" applyFont="1" applyBorder="1" applyAlignment="1">
      <alignment horizontal="left" vertical="center"/>
    </xf>
    <xf numFmtId="0" fontId="11" fillId="0" borderId="5" xfId="21" applyFont="1" applyBorder="1" applyAlignment="1">
      <alignment horizontal="center" vertical="center"/>
    </xf>
    <xf numFmtId="0" fontId="11" fillId="0" borderId="6" xfId="21" applyFont="1" applyBorder="1" applyAlignment="1">
      <alignment horizontal="center" vertical="center"/>
    </xf>
  </cellXfs>
  <cellStyles count="173">
    <cellStyle name="Binlik Ayracı [0] 2" xfId="1"/>
    <cellStyle name="Binlik Ayracı [0] 3" xfId="2"/>
    <cellStyle name="Binlik Ayracı 2" xfId="3"/>
    <cellStyle name="Binlik Ayracı 3" xfId="4"/>
    <cellStyle name="Binlik Ayracı 4" xfId="5"/>
    <cellStyle name="Binlik Ayracı 5" xfId="6"/>
    <cellStyle name="Binlik Ayracı 5 2" xfId="7"/>
    <cellStyle name="Comma_1.REVİZE 2001" xfId="8"/>
    <cellStyle name="Excel Built-in Normal 1" xfId="9"/>
    <cellStyle name="Köprü 2" xfId="10"/>
    <cellStyle name="Köprü 2 2" xfId="11"/>
    <cellStyle name="Köprü 2 3" xfId="12"/>
    <cellStyle name="Köprü 3" xfId="13"/>
    <cellStyle name="Normal" xfId="0" builtinId="0"/>
    <cellStyle name="Normal 10" xfId="14"/>
    <cellStyle name="Normal 10 2" xfId="120"/>
    <cellStyle name="Normal 10 2 2" xfId="121"/>
    <cellStyle name="Normal 10 3" xfId="122"/>
    <cellStyle name="Normal 11" xfId="15"/>
    <cellStyle name="Normal 11 2" xfId="123"/>
    <cellStyle name="Normal 11 2 2" xfId="124"/>
    <cellStyle name="Normal 11 3" xfId="125"/>
    <cellStyle name="Normal 12" xfId="16"/>
    <cellStyle name="Normal 12 2" xfId="126"/>
    <cellStyle name="Normal 12 2 2" xfId="127"/>
    <cellStyle name="Normal 12 3" xfId="128"/>
    <cellStyle name="Normal 13" xfId="17"/>
    <cellStyle name="Normal 14" xfId="129"/>
    <cellStyle name="Normal 2" xfId="18"/>
    <cellStyle name="Normal 2 2" xfId="19"/>
    <cellStyle name="Normal 2 2 2" xfId="20"/>
    <cellStyle name="Normal 2 3" xfId="21"/>
    <cellStyle name="Normal 2 4" xfId="22"/>
    <cellStyle name="Normal 2 5" xfId="130"/>
    <cellStyle name="Normal 2 5 2" xfId="131"/>
    <cellStyle name="Normal 2 6" xfId="132"/>
    <cellStyle name="Normal 3" xfId="23"/>
    <cellStyle name="Normal 3 2" xfId="24"/>
    <cellStyle name="Normal 4" xfId="25"/>
    <cellStyle name="Normal 4 2" xfId="26"/>
    <cellStyle name="Normal 4 2 2" xfId="27"/>
    <cellStyle name="Normal 4 2 2 2" xfId="133"/>
    <cellStyle name="Normal 4 2 2 2 2" xfId="134"/>
    <cellStyle name="Normal 4 2 2 3" xfId="135"/>
    <cellStyle name="Normal 4 2 3" xfId="136"/>
    <cellStyle name="Normal 4 2 3 2" xfId="137"/>
    <cellStyle name="Normal 4 2 4" xfId="138"/>
    <cellStyle name="Normal 4 3" xfId="28"/>
    <cellStyle name="Normal 4 3 2" xfId="139"/>
    <cellStyle name="Normal 4 3 2 2" xfId="140"/>
    <cellStyle name="Normal 4 3 3" xfId="141"/>
    <cellStyle name="Normal 4 4" xfId="142"/>
    <cellStyle name="Normal 4 4 2" xfId="143"/>
    <cellStyle name="Normal 4 5" xfId="144"/>
    <cellStyle name="Normal 5" xfId="29"/>
    <cellStyle name="Normal 5 2" xfId="30"/>
    <cellStyle name="Normal 6" xfId="31"/>
    <cellStyle name="Normal 7" xfId="32"/>
    <cellStyle name="Normal 7 2" xfId="33"/>
    <cellStyle name="Normal 7 2 2" xfId="145"/>
    <cellStyle name="Normal 7 2 2 2" xfId="146"/>
    <cellStyle name="Normal 7 2 3" xfId="147"/>
    <cellStyle name="Normal 7 3" xfId="34"/>
    <cellStyle name="Normal 7 3 2" xfId="148"/>
    <cellStyle name="Normal 7 3 2 2" xfId="149"/>
    <cellStyle name="Normal 7 3 3" xfId="150"/>
    <cellStyle name="Normal 7 4" xfId="151"/>
    <cellStyle name="Normal 7 4 2" xfId="152"/>
    <cellStyle name="Normal 7 5" xfId="153"/>
    <cellStyle name="Normal 8" xfId="35"/>
    <cellStyle name="Normal 8 2" xfId="36"/>
    <cellStyle name="Normal 8 2 2" xfId="154"/>
    <cellStyle name="Normal 8 2 2 2" xfId="155"/>
    <cellStyle name="Normal 8 2 3" xfId="156"/>
    <cellStyle name="Normal 8 3" xfId="37"/>
    <cellStyle name="Normal 8 3 2" xfId="157"/>
    <cellStyle name="Normal 8 3 2 2" xfId="158"/>
    <cellStyle name="Normal 8 3 3" xfId="159"/>
    <cellStyle name="Normal 8 4" xfId="160"/>
    <cellStyle name="Normal 8 4 2" xfId="161"/>
    <cellStyle name="Normal 8 5" xfId="162"/>
    <cellStyle name="Normal 9" xfId="38"/>
    <cellStyle name="Normal 9 2" xfId="39"/>
    <cellStyle name="Normal 9 2 2" xfId="163"/>
    <cellStyle name="Normal 9 2 2 2" xfId="164"/>
    <cellStyle name="Normal 9 2 3" xfId="165"/>
    <cellStyle name="Normal 9 3" xfId="166"/>
    <cellStyle name="Normal 9 3 2" xfId="167"/>
    <cellStyle name="Normal 9 4" xfId="168"/>
    <cellStyle name="Not 2" xfId="40"/>
    <cellStyle name="Not 3" xfId="41"/>
    <cellStyle name="Not 4" xfId="42"/>
    <cellStyle name="Virgül [0]_01ANALITIK 97" xfId="43"/>
    <cellStyle name="Virgül 10" xfId="44"/>
    <cellStyle name="Virgül 11" xfId="45"/>
    <cellStyle name="Virgül 12" xfId="46"/>
    <cellStyle name="Virgül 13" xfId="47"/>
    <cellStyle name="Virgül 14" xfId="48"/>
    <cellStyle name="Virgül 15" xfId="49"/>
    <cellStyle name="Virgül 16" xfId="50"/>
    <cellStyle name="Virgül 16 2" xfId="51"/>
    <cellStyle name="Virgül 17" xfId="52"/>
    <cellStyle name="Virgül 18" xfId="53"/>
    <cellStyle name="Virgül 19" xfId="54"/>
    <cellStyle name="Virgül 2" xfId="55"/>
    <cellStyle name="Virgül 2 2" xfId="56"/>
    <cellStyle name="Virgül 2 3" xfId="57"/>
    <cellStyle name="Virgül 20" xfId="58"/>
    <cellStyle name="Virgül 21" xfId="59"/>
    <cellStyle name="Virgül 22" xfId="60"/>
    <cellStyle name="Virgül 23" xfId="61"/>
    <cellStyle name="Virgül 24" xfId="62"/>
    <cellStyle name="Virgül 25" xfId="63"/>
    <cellStyle name="Virgül 26" xfId="64"/>
    <cellStyle name="Virgül 27" xfId="65"/>
    <cellStyle name="Virgül 28" xfId="66"/>
    <cellStyle name="Virgül 29" xfId="67"/>
    <cellStyle name="Virgül 3" xfId="68"/>
    <cellStyle name="Virgül 3 2" xfId="69"/>
    <cellStyle name="Virgül 3 3" xfId="70"/>
    <cellStyle name="Virgül 30" xfId="71"/>
    <cellStyle name="Virgül 31" xfId="72"/>
    <cellStyle name="Virgül 32" xfId="73"/>
    <cellStyle name="Virgül 33" xfId="74"/>
    <cellStyle name="Virgül 34" xfId="75"/>
    <cellStyle name="Virgül 35" xfId="76"/>
    <cellStyle name="Virgül 36" xfId="77"/>
    <cellStyle name="Virgül 37" xfId="78"/>
    <cellStyle name="Virgül 38" xfId="79"/>
    <cellStyle name="Virgül 39" xfId="80"/>
    <cellStyle name="Virgül 4" xfId="81"/>
    <cellStyle name="Virgül 4 2" xfId="82"/>
    <cellStyle name="Virgül 4 3" xfId="83"/>
    <cellStyle name="Virgül 40" xfId="84"/>
    <cellStyle name="Virgül 41" xfId="85"/>
    <cellStyle name="Virgül 42" xfId="86"/>
    <cellStyle name="Virgül 43" xfId="87"/>
    <cellStyle name="Virgül 44" xfId="88"/>
    <cellStyle name="Virgül 45" xfId="89"/>
    <cellStyle name="Virgül 46" xfId="90"/>
    <cellStyle name="Virgül 47" xfId="91"/>
    <cellStyle name="Virgül 48" xfId="92"/>
    <cellStyle name="Virgül 49" xfId="93"/>
    <cellStyle name="Virgül 5" xfId="94"/>
    <cellStyle name="Virgül 5 2" xfId="95"/>
    <cellStyle name="Virgül 5 3" xfId="96"/>
    <cellStyle name="Virgül 50" xfId="97"/>
    <cellStyle name="Virgül 51" xfId="98"/>
    <cellStyle name="Virgül 51 2" xfId="169"/>
    <cellStyle name="Virgül 51 2 2" xfId="170"/>
    <cellStyle name="Virgül 51 3" xfId="171"/>
    <cellStyle name="Virgül 52" xfId="99"/>
    <cellStyle name="Virgül 53" xfId="172"/>
    <cellStyle name="Virgül 6" xfId="100"/>
    <cellStyle name="Virgül 6 2" xfId="101"/>
    <cellStyle name="Virgül 6 3" xfId="102"/>
    <cellStyle name="Virgül 7" xfId="103"/>
    <cellStyle name="Virgül 7 2" xfId="104"/>
    <cellStyle name="Virgül 7 3" xfId="105"/>
    <cellStyle name="Virgül 8" xfId="106"/>
    <cellStyle name="Virgül 8 2" xfId="107"/>
    <cellStyle name="Virgül 8 3" xfId="108"/>
    <cellStyle name="Virgül 9" xfId="109"/>
    <cellStyle name="Yüzde 2" xfId="110"/>
    <cellStyle name="Yüzde 2 2" xfId="111"/>
    <cellStyle name="Yüzde 2 3" xfId="112"/>
    <cellStyle name="Yüzde 3" xfId="113"/>
    <cellStyle name="Yüzde 4" xfId="114"/>
    <cellStyle name="Yüzde 5" xfId="115"/>
    <cellStyle name="Yüzde 5 2" xfId="116"/>
    <cellStyle name="Yüzde 6" xfId="117"/>
    <cellStyle name="Yüzde 7" xfId="118"/>
    <cellStyle name="Yüzde 8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zoomScaleSheetLayoutView="100" workbookViewId="0">
      <selection activeCell="I6" sqref="I6"/>
    </sheetView>
  </sheetViews>
  <sheetFormatPr defaultRowHeight="13.2" x14ac:dyDescent="0.25"/>
  <cols>
    <col min="1" max="1" width="25.5546875" customWidth="1"/>
    <col min="2" max="2" width="51.88671875" customWidth="1"/>
    <col min="3" max="3" width="17.109375" customWidth="1"/>
    <col min="4" max="4" width="15.6640625" customWidth="1"/>
    <col min="5" max="5" width="14.33203125" customWidth="1"/>
    <col min="6" max="6" width="17" customWidth="1"/>
  </cols>
  <sheetData>
    <row r="1" spans="1:6" ht="35.25" customHeight="1" x14ac:dyDescent="0.25">
      <c r="A1" s="19" t="s">
        <v>22</v>
      </c>
      <c r="B1" s="20"/>
      <c r="C1" s="20"/>
      <c r="D1" s="20"/>
      <c r="E1" s="20"/>
      <c r="F1" s="13" t="s">
        <v>21</v>
      </c>
    </row>
    <row r="2" spans="1:6" ht="48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31.5" customHeight="1" x14ac:dyDescent="0.25">
      <c r="A3" s="18" t="s">
        <v>6</v>
      </c>
      <c r="B3" s="2" t="s">
        <v>12</v>
      </c>
      <c r="C3" s="3" t="s">
        <v>7</v>
      </c>
      <c r="D3" s="4">
        <v>3551</v>
      </c>
      <c r="E3" s="4">
        <v>2023</v>
      </c>
      <c r="F3" s="5">
        <v>7000</v>
      </c>
    </row>
    <row r="4" spans="1:6" ht="31.5" customHeight="1" x14ac:dyDescent="0.25">
      <c r="A4" s="18"/>
      <c r="B4" s="2" t="s">
        <v>20</v>
      </c>
      <c r="C4" s="3" t="s">
        <v>19</v>
      </c>
      <c r="D4" s="4">
        <v>3556</v>
      </c>
      <c r="E4" s="4">
        <v>2023</v>
      </c>
      <c r="F4" s="5">
        <v>33</v>
      </c>
    </row>
    <row r="5" spans="1:6" ht="31.5" customHeight="1" x14ac:dyDescent="0.25">
      <c r="A5" s="18"/>
      <c r="B5" s="2" t="s">
        <v>10</v>
      </c>
      <c r="C5" s="3" t="s">
        <v>8</v>
      </c>
      <c r="D5" s="4">
        <v>3561</v>
      </c>
      <c r="E5" s="4">
        <v>2024</v>
      </c>
      <c r="F5" s="5">
        <v>122</v>
      </c>
    </row>
    <row r="6" spans="1:6" ht="31.5" customHeight="1" x14ac:dyDescent="0.25">
      <c r="A6" s="14"/>
      <c r="B6" s="15"/>
      <c r="C6" s="16" t="s">
        <v>13</v>
      </c>
      <c r="D6" s="16"/>
      <c r="E6" s="16"/>
      <c r="F6" s="6">
        <f>SUM(F3:F5)</f>
        <v>7155</v>
      </c>
    </row>
    <row r="7" spans="1:6" ht="31.5" customHeight="1" x14ac:dyDescent="0.25">
      <c r="A7" s="18" t="s">
        <v>9</v>
      </c>
      <c r="B7" s="2" t="s">
        <v>11</v>
      </c>
      <c r="C7" s="7" t="s">
        <v>7</v>
      </c>
      <c r="D7" s="8">
        <v>3551</v>
      </c>
      <c r="E7" s="8">
        <v>2023</v>
      </c>
      <c r="F7" s="9">
        <v>2500</v>
      </c>
    </row>
    <row r="8" spans="1:6" ht="31.5" customHeight="1" x14ac:dyDescent="0.25">
      <c r="A8" s="18"/>
      <c r="B8" s="2" t="s">
        <v>18</v>
      </c>
      <c r="C8" s="7" t="s">
        <v>8</v>
      </c>
      <c r="D8" s="8">
        <v>3561</v>
      </c>
      <c r="E8" s="8">
        <v>2024</v>
      </c>
      <c r="F8" s="9">
        <v>210</v>
      </c>
    </row>
    <row r="9" spans="1:6" ht="31.5" customHeight="1" x14ac:dyDescent="0.25">
      <c r="A9" s="18"/>
      <c r="B9" s="2" t="s">
        <v>11</v>
      </c>
      <c r="C9" s="7" t="s">
        <v>19</v>
      </c>
      <c r="D9" s="8">
        <v>3556</v>
      </c>
      <c r="E9" s="8">
        <v>2023</v>
      </c>
      <c r="F9" s="9">
        <v>338</v>
      </c>
    </row>
    <row r="10" spans="1:6" ht="31.5" customHeight="1" x14ac:dyDescent="0.25">
      <c r="A10" s="14"/>
      <c r="B10" s="15"/>
      <c r="C10" s="16" t="s">
        <v>13</v>
      </c>
      <c r="D10" s="16"/>
      <c r="E10" s="16"/>
      <c r="F10" s="6">
        <f>SUM(F7:F9)</f>
        <v>3048</v>
      </c>
    </row>
    <row r="11" spans="1:6" ht="31.5" customHeight="1" x14ac:dyDescent="0.25">
      <c r="A11" s="18" t="s">
        <v>15</v>
      </c>
      <c r="B11" s="2" t="s">
        <v>16</v>
      </c>
      <c r="C11" s="7" t="s">
        <v>19</v>
      </c>
      <c r="D11" s="8">
        <v>3556</v>
      </c>
      <c r="E11" s="8">
        <v>2023</v>
      </c>
      <c r="F11" s="9">
        <v>203</v>
      </c>
    </row>
    <row r="12" spans="1:6" ht="31.5" customHeight="1" x14ac:dyDescent="0.25">
      <c r="A12" s="18"/>
      <c r="B12" s="2" t="s">
        <v>16</v>
      </c>
      <c r="C12" s="7" t="s">
        <v>17</v>
      </c>
      <c r="D12" s="8">
        <v>3551</v>
      </c>
      <c r="E12" s="8">
        <v>2023</v>
      </c>
      <c r="F12" s="9">
        <v>508</v>
      </c>
    </row>
    <row r="13" spans="1:6" ht="31.5" customHeight="1" x14ac:dyDescent="0.25">
      <c r="A13" s="11"/>
      <c r="B13" s="12"/>
      <c r="C13" s="16" t="s">
        <v>13</v>
      </c>
      <c r="D13" s="16"/>
      <c r="E13" s="16"/>
      <c r="F13" s="6">
        <f>SUM(F11:F12)</f>
        <v>711</v>
      </c>
    </row>
    <row r="14" spans="1:6" ht="33" customHeight="1" x14ac:dyDescent="0.25">
      <c r="A14" s="17" t="s">
        <v>14</v>
      </c>
      <c r="B14" s="17"/>
      <c r="C14" s="17"/>
      <c r="D14" s="17"/>
      <c r="E14" s="17"/>
      <c r="F14" s="10">
        <f>SUM(F6,F10,F13)</f>
        <v>10914</v>
      </c>
    </row>
  </sheetData>
  <mergeCells count="10">
    <mergeCell ref="A3:A5"/>
    <mergeCell ref="A6:B6"/>
    <mergeCell ref="C6:E6"/>
    <mergeCell ref="A7:A9"/>
    <mergeCell ref="A1:E1"/>
    <mergeCell ref="A10:B10"/>
    <mergeCell ref="C10:E10"/>
    <mergeCell ref="A14:E14"/>
    <mergeCell ref="A11:A12"/>
    <mergeCell ref="C13:E13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Turan Ekmekci</dc:creator>
  <cp:lastModifiedBy>Ender Yenen</cp:lastModifiedBy>
  <dcterms:created xsi:type="dcterms:W3CDTF">2025-01-13T10:01:51Z</dcterms:created>
  <dcterms:modified xsi:type="dcterms:W3CDTF">2025-03-27T11:33:50Z</dcterms:modified>
</cp:coreProperties>
</file>