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JGAN\Desktop\"/>
    </mc:Choice>
  </mc:AlternateContent>
  <xr:revisionPtr revIDLastSave="0" documentId="8_{F8F464DB-5E9F-4AB8-B57F-3EBC858C3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 Listesi Depo Nolu (2)" sheetId="3" r:id="rId1"/>
  </sheets>
  <definedNames>
    <definedName name="_xlnm.Print_Area" localSheetId="0">'Depo Listesi Depo Nolu (2)'!$B$1:$G$27</definedName>
  </definedNames>
  <calcPr calcId="191029"/>
</workbook>
</file>

<file path=xl/calcChain.xml><?xml version="1.0" encoding="utf-8"?>
<calcChain xmlns="http://schemas.openxmlformats.org/spreadsheetml/2006/main">
  <c r="G26" i="3" l="1"/>
  <c r="G24" i="3"/>
  <c r="G15" i="3"/>
  <c r="G9" i="3"/>
  <c r="G27" i="3" s="1"/>
</calcChain>
</file>

<file path=xl/sharedStrings.xml><?xml version="1.0" encoding="utf-8"?>
<sst xmlns="http://schemas.openxmlformats.org/spreadsheetml/2006/main" count="26" uniqueCount="26">
  <si>
    <t>Ürün Kodu</t>
  </si>
  <si>
    <t>Depo Adı</t>
  </si>
  <si>
    <t>ORDU</t>
  </si>
  <si>
    <t>GENEL TOPLAM</t>
  </si>
  <si>
    <t>Ürün Miktarı (Ton)</t>
  </si>
  <si>
    <t>Mahsul Yılı</t>
  </si>
  <si>
    <t>Samsun Başmüdürlüğü Toplamı</t>
  </si>
  <si>
    <t>Ordu Başmüdürlüğü Toplamı</t>
  </si>
  <si>
    <t>EK-1</t>
  </si>
  <si>
    <t>Depo No</t>
  </si>
  <si>
    <t>Tekkeköy Lojistik 2</t>
  </si>
  <si>
    <t>SAKARYA</t>
  </si>
  <si>
    <t>Terme Reysaş</t>
  </si>
  <si>
    <t>Başmüdürlük Adı</t>
  </si>
  <si>
    <t>TRABZON</t>
  </si>
  <si>
    <t>Arsin Ustaçeyiz</t>
  </si>
  <si>
    <t>Trabzon Başmüdürlüğü Toplamı</t>
  </si>
  <si>
    <t>Sakarya Başmüdürlüğü Toplamı</t>
  </si>
  <si>
    <t>Terme Akçay</t>
  </si>
  <si>
    <t>Ünye Reysaş</t>
  </si>
  <si>
    <t>Kocali Reysaş</t>
  </si>
  <si>
    <t>Epçeli Reysaş</t>
  </si>
  <si>
    <t>Bafra Kuryap</t>
  </si>
  <si>
    <t>Fatsa Özgür</t>
  </si>
  <si>
    <t>2025 YILI KABUKLU FINDIK AYLIK SATIŞ TABLOSU</t>
  </si>
  <si>
    <t>SAMSUN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</si>
</sst>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;[Red]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9"/>
      <color theme="1"/>
      <name val="Calibri"/>
      <family val="2"/>
      <scheme val="minor"/>
    </font>
    <font>
      <sz val="14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indexed="6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/>
    <xf numFmtId="0" fontId="7" fillId="0" borderId="9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27"/>
  <sheetViews>
    <sheetView tabSelected="1" zoomScaleNormal="100" zoomScaleSheetLayoutView="120" workbookViewId="0">
      <selection activeCell="H25" sqref="H25"/>
    </sheetView>
  </sheetViews>
  <sheetFormatPr defaultRowHeight="14.4" x14ac:dyDescent="0.3"/>
  <cols>
    <col min="2" max="2" width="17.33203125" customWidth="1"/>
    <col min="3" max="3" width="12.44140625" customWidth="1"/>
    <col min="4" max="4" width="11.109375" customWidth="1"/>
    <col min="5" max="5" width="34.109375" customWidth="1"/>
    <col min="6" max="6" width="13.44140625" customWidth="1"/>
    <col min="7" max="7" width="25.33203125" customWidth="1"/>
    <col min="8" max="8" width="23" customWidth="1"/>
    <col min="10" max="10" width="17.44140625" customWidth="1"/>
    <col min="11" max="11" width="15.33203125" customWidth="1"/>
    <col min="12" max="12" width="16.5546875" customWidth="1"/>
    <col min="13" max="13" width="21.109375" customWidth="1"/>
  </cols>
  <sheetData>
    <row r="1" spans="2:8" ht="15.6" x14ac:dyDescent="0.3">
      <c r="B1" s="23" t="s">
        <v>8</v>
      </c>
      <c r="C1" s="23"/>
      <c r="D1" s="23"/>
      <c r="E1" s="23"/>
      <c r="F1" s="23"/>
      <c r="G1" s="23"/>
    </row>
    <row r="2" spans="2:8" ht="25.5" customHeight="1" x14ac:dyDescent="0.3">
      <c r="B2" s="24" t="s">
        <v>24</v>
      </c>
      <c r="C2" s="25"/>
      <c r="D2" s="25"/>
      <c r="E2" s="25"/>
      <c r="F2" s="25"/>
      <c r="G2" s="26"/>
    </row>
    <row r="3" spans="2:8" ht="36" customHeight="1" x14ac:dyDescent="0.3">
      <c r="B3" s="18" t="s">
        <v>13</v>
      </c>
      <c r="C3" s="18" t="s">
        <v>5</v>
      </c>
      <c r="D3" s="18" t="s">
        <v>0</v>
      </c>
      <c r="E3" s="18" t="s">
        <v>1</v>
      </c>
      <c r="F3" s="18" t="s">
        <v>9</v>
      </c>
      <c r="G3" s="1" t="s">
        <v>4</v>
      </c>
    </row>
    <row r="4" spans="2:8" ht="15.75" customHeight="1" x14ac:dyDescent="0.3">
      <c r="B4" s="27" t="s">
        <v>2</v>
      </c>
      <c r="C4" s="27">
        <v>2022</v>
      </c>
      <c r="D4" s="30">
        <v>7120</v>
      </c>
      <c r="E4" s="33" t="s">
        <v>19</v>
      </c>
      <c r="F4" s="2">
        <v>7301001</v>
      </c>
      <c r="G4" s="9">
        <v>1224</v>
      </c>
    </row>
    <row r="5" spans="2:8" ht="15.75" customHeight="1" x14ac:dyDescent="0.3">
      <c r="B5" s="28"/>
      <c r="C5" s="28"/>
      <c r="D5" s="31"/>
      <c r="E5" s="34"/>
      <c r="F5" s="2">
        <v>7301003</v>
      </c>
      <c r="G5" s="9">
        <v>1245</v>
      </c>
    </row>
    <row r="6" spans="2:8" ht="15.75" customHeight="1" x14ac:dyDescent="0.3">
      <c r="B6" s="28"/>
      <c r="C6" s="28"/>
      <c r="D6" s="31"/>
      <c r="E6" s="34"/>
      <c r="F6" s="2">
        <v>7301019</v>
      </c>
      <c r="G6" s="9">
        <v>1247</v>
      </c>
    </row>
    <row r="7" spans="2:8" ht="15.75" customHeight="1" x14ac:dyDescent="0.3">
      <c r="B7" s="28"/>
      <c r="C7" s="29"/>
      <c r="D7" s="31"/>
      <c r="E7" s="35"/>
      <c r="F7" s="2">
        <v>7301007</v>
      </c>
      <c r="G7" s="9">
        <v>1246</v>
      </c>
    </row>
    <row r="8" spans="2:8" ht="15.75" customHeight="1" x14ac:dyDescent="0.3">
      <c r="B8" s="28"/>
      <c r="C8" s="17">
        <v>2023</v>
      </c>
      <c r="D8" s="32"/>
      <c r="E8" s="19" t="s">
        <v>23</v>
      </c>
      <c r="F8" s="2">
        <v>7303011</v>
      </c>
      <c r="G8" s="9">
        <v>253.60400000000001</v>
      </c>
    </row>
    <row r="9" spans="2:8" ht="18" customHeight="1" x14ac:dyDescent="0.3">
      <c r="B9" s="29"/>
      <c r="C9" s="36" t="s">
        <v>7</v>
      </c>
      <c r="D9" s="36"/>
      <c r="E9" s="36"/>
      <c r="F9" s="36"/>
      <c r="G9" s="10">
        <f>G4+G5+G6+G7+G8</f>
        <v>5215.6040000000003</v>
      </c>
    </row>
    <row r="10" spans="2:8" ht="18" customHeight="1" x14ac:dyDescent="0.3">
      <c r="B10" s="27" t="s">
        <v>25</v>
      </c>
      <c r="C10" s="16">
        <v>2022</v>
      </c>
      <c r="D10" s="22"/>
      <c r="E10" s="5" t="s">
        <v>18</v>
      </c>
      <c r="F10" s="5">
        <v>7312001</v>
      </c>
      <c r="G10" s="11">
        <v>2736</v>
      </c>
    </row>
    <row r="11" spans="2:8" ht="19.5" customHeight="1" x14ac:dyDescent="0.3">
      <c r="B11" s="28"/>
      <c r="C11" s="27">
        <v>2023</v>
      </c>
      <c r="D11" s="31"/>
      <c r="E11" s="20" t="s">
        <v>10</v>
      </c>
      <c r="F11" s="5">
        <v>7301003</v>
      </c>
      <c r="G11" s="11">
        <v>54.43</v>
      </c>
    </row>
    <row r="12" spans="2:8" ht="19.5" customHeight="1" x14ac:dyDescent="0.3">
      <c r="B12" s="28"/>
      <c r="C12" s="28"/>
      <c r="D12" s="31"/>
      <c r="E12" s="21" t="s">
        <v>12</v>
      </c>
      <c r="F12" s="5">
        <v>7311002</v>
      </c>
      <c r="G12" s="11">
        <v>280.59100000000001</v>
      </c>
    </row>
    <row r="13" spans="2:8" ht="19.5" customHeight="1" x14ac:dyDescent="0.3">
      <c r="B13" s="28"/>
      <c r="C13" s="29"/>
      <c r="D13" s="31"/>
      <c r="E13" s="21" t="s">
        <v>22</v>
      </c>
      <c r="F13" s="14">
        <v>7302002</v>
      </c>
      <c r="G13" s="11">
        <v>105.858</v>
      </c>
    </row>
    <row r="14" spans="2:8" ht="19.5" customHeight="1" x14ac:dyDescent="0.3">
      <c r="B14" s="28"/>
      <c r="C14" s="18">
        <v>2024</v>
      </c>
      <c r="D14" s="32"/>
      <c r="E14" s="5" t="s">
        <v>21</v>
      </c>
      <c r="F14" s="5">
        <v>7301001</v>
      </c>
      <c r="G14" s="11">
        <v>1115</v>
      </c>
    </row>
    <row r="15" spans="2:8" ht="19.5" customHeight="1" x14ac:dyDescent="0.3">
      <c r="B15" s="29"/>
      <c r="C15" s="40" t="s">
        <v>6</v>
      </c>
      <c r="D15" s="40"/>
      <c r="E15" s="40"/>
      <c r="F15" s="40"/>
      <c r="G15" s="10">
        <f>G14+G10+G11+G12+G13</f>
        <v>4291.8789999999999</v>
      </c>
      <c r="H15" s="7"/>
    </row>
    <row r="16" spans="2:8" ht="19.5" customHeight="1" x14ac:dyDescent="0.3">
      <c r="B16" s="27" t="s">
        <v>11</v>
      </c>
      <c r="C16" s="27">
        <v>2022</v>
      </c>
      <c r="D16" s="41">
        <v>7120</v>
      </c>
      <c r="E16" s="44" t="s">
        <v>20</v>
      </c>
      <c r="F16" s="3">
        <v>7352001</v>
      </c>
      <c r="G16" s="9">
        <v>1109</v>
      </c>
      <c r="H16" s="13"/>
    </row>
    <row r="17" spans="2:8" ht="19.5" customHeight="1" x14ac:dyDescent="0.3">
      <c r="B17" s="28"/>
      <c r="C17" s="28"/>
      <c r="D17" s="42"/>
      <c r="E17" s="45"/>
      <c r="F17" s="3">
        <v>7352002</v>
      </c>
      <c r="G17" s="9">
        <v>1080</v>
      </c>
      <c r="H17" s="13"/>
    </row>
    <row r="18" spans="2:8" ht="19.5" customHeight="1" x14ac:dyDescent="0.3">
      <c r="B18" s="28"/>
      <c r="C18" s="28"/>
      <c r="D18" s="42"/>
      <c r="E18" s="45"/>
      <c r="F18" s="3">
        <v>7352003</v>
      </c>
      <c r="G18" s="9">
        <v>1096</v>
      </c>
      <c r="H18" s="13"/>
    </row>
    <row r="19" spans="2:8" ht="19.5" customHeight="1" x14ac:dyDescent="0.3">
      <c r="B19" s="28"/>
      <c r="C19" s="28"/>
      <c r="D19" s="42"/>
      <c r="E19" s="45"/>
      <c r="F19" s="3">
        <v>7352004</v>
      </c>
      <c r="G19" s="9">
        <v>1114</v>
      </c>
      <c r="H19" s="13"/>
    </row>
    <row r="20" spans="2:8" ht="16.95" customHeight="1" x14ac:dyDescent="0.3">
      <c r="B20" s="28"/>
      <c r="C20" s="28"/>
      <c r="D20" s="42"/>
      <c r="E20" s="45"/>
      <c r="F20" s="3">
        <v>7353001</v>
      </c>
      <c r="G20" s="9">
        <v>1115</v>
      </c>
    </row>
    <row r="21" spans="2:8" ht="16.95" customHeight="1" x14ac:dyDescent="0.3">
      <c r="B21" s="28"/>
      <c r="C21" s="28"/>
      <c r="D21" s="42"/>
      <c r="E21" s="45"/>
      <c r="F21" s="3">
        <v>7353002</v>
      </c>
      <c r="G21" s="9">
        <v>1088</v>
      </c>
    </row>
    <row r="22" spans="2:8" ht="19.5" customHeight="1" x14ac:dyDescent="0.3">
      <c r="B22" s="28"/>
      <c r="C22" s="28"/>
      <c r="D22" s="42"/>
      <c r="E22" s="45"/>
      <c r="F22" s="3">
        <v>7353003</v>
      </c>
      <c r="G22" s="9">
        <v>1095</v>
      </c>
    </row>
    <row r="23" spans="2:8" ht="19.5" customHeight="1" x14ac:dyDescent="0.3">
      <c r="B23" s="28"/>
      <c r="C23" s="29"/>
      <c r="D23" s="43"/>
      <c r="E23" s="46"/>
      <c r="F23" s="4">
        <v>7353004</v>
      </c>
      <c r="G23" s="9">
        <v>1111</v>
      </c>
    </row>
    <row r="24" spans="2:8" ht="19.95" customHeight="1" x14ac:dyDescent="0.3">
      <c r="B24" s="29"/>
      <c r="C24" s="47" t="s">
        <v>17</v>
      </c>
      <c r="D24" s="48"/>
      <c r="E24" s="48"/>
      <c r="F24" s="49"/>
      <c r="G24" s="10">
        <f>SUM(G16:G23)</f>
        <v>8808</v>
      </c>
    </row>
    <row r="25" spans="2:8" ht="19.95" customHeight="1" x14ac:dyDescent="0.3">
      <c r="B25" s="27" t="s">
        <v>14</v>
      </c>
      <c r="C25" s="15">
        <v>2022</v>
      </c>
      <c r="D25" s="12">
        <v>7120</v>
      </c>
      <c r="E25" s="8" t="s">
        <v>15</v>
      </c>
      <c r="F25" s="3">
        <v>7312005</v>
      </c>
      <c r="G25" s="9">
        <v>4084</v>
      </c>
    </row>
    <row r="26" spans="2:8" ht="19.95" customHeight="1" x14ac:dyDescent="0.3">
      <c r="B26" s="29"/>
      <c r="C26" s="36" t="s">
        <v>16</v>
      </c>
      <c r="D26" s="36"/>
      <c r="E26" s="36"/>
      <c r="F26" s="36"/>
      <c r="G26" s="10">
        <f>SUM(G25)</f>
        <v>4084</v>
      </c>
    </row>
    <row r="27" spans="2:8" ht="29.4" customHeight="1" x14ac:dyDescent="0.4">
      <c r="B27" s="37" t="s">
        <v>3</v>
      </c>
      <c r="C27" s="38"/>
      <c r="D27" s="38"/>
      <c r="E27" s="38"/>
      <c r="F27" s="39"/>
      <c r="G27" s="6">
        <f>G9+G15+G24+G26</f>
        <v>22399.483</v>
      </c>
    </row>
  </sheetData>
  <mergeCells count="19">
    <mergeCell ref="C26:F26"/>
    <mergeCell ref="B27:F27"/>
    <mergeCell ref="C11:C13"/>
    <mergeCell ref="D11:D14"/>
    <mergeCell ref="C15:F15"/>
    <mergeCell ref="B16:B24"/>
    <mergeCell ref="C16:C23"/>
    <mergeCell ref="D16:D23"/>
    <mergeCell ref="E16:E23"/>
    <mergeCell ref="C24:F24"/>
    <mergeCell ref="B10:B15"/>
    <mergeCell ref="B25:B26"/>
    <mergeCell ref="B1:G1"/>
    <mergeCell ref="B2:G2"/>
    <mergeCell ref="B4:B9"/>
    <mergeCell ref="C4:C7"/>
    <mergeCell ref="D4:D8"/>
    <mergeCell ref="E4:E7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Depo Listesi Depo Nolu (2)</vt:lpstr>
      <vt:lpstr>'Depo Listesi Depo Nolu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Acar</dc:creator>
  <cp:lastModifiedBy>MUJGAN</cp:lastModifiedBy>
  <cp:lastPrinted>2025-01-24T08:47:07Z</cp:lastPrinted>
  <dcterms:created xsi:type="dcterms:W3CDTF">2022-02-14T14:49:07Z</dcterms:created>
  <dcterms:modified xsi:type="dcterms:W3CDTF">2025-01-29T08:32:15Z</dcterms:modified>
</cp:coreProperties>
</file>