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TIŞA AÇILAN STOK TABLOSU EK1" sheetId="4" r:id="rId1"/>
  </sheets>
  <definedNames>
    <definedName name="_xlnm.Print_Area" localSheetId="0">'SATIŞA AÇILAN STOK TABLOSU EK1'!$A$1:$F$12</definedName>
  </definedNames>
  <calcPr calcId="144525"/>
</workbook>
</file>

<file path=xl/calcChain.xml><?xml version="1.0" encoding="utf-8"?>
<calcChain xmlns="http://schemas.openxmlformats.org/spreadsheetml/2006/main">
  <c r="F11" i="4" l="1"/>
  <c r="F7" i="4"/>
  <c r="F12" i="4" s="1"/>
</calcChain>
</file>

<file path=xl/sharedStrings.xml><?xml version="1.0" encoding="utf-8"?>
<sst xmlns="http://schemas.openxmlformats.org/spreadsheetml/2006/main" count="25" uniqueCount="19">
  <si>
    <t>EK:1</t>
  </si>
  <si>
    <t>SATIŞA AÇILAN ÇELTİK STOKLARI</t>
  </si>
  <si>
    <t>BAŞMÜDÜRLÜK ADI</t>
  </si>
  <si>
    <t>İŞYERİ ADI</t>
  </si>
  <si>
    <t>ÇELTİK ÇEŞİDİ</t>
  </si>
  <si>
    <t>ÇELTİK KODU</t>
  </si>
  <si>
    <t>MAHSUL YILI</t>
  </si>
  <si>
    <t>MİKTARI (TON)</t>
  </si>
  <si>
    <t>SAMSUN</t>
  </si>
  <si>
    <t>BAFRA (BAFNED DEPOSU)</t>
  </si>
  <si>
    <t>ALBA</t>
  </si>
  <si>
    <t>SAMSUN (TEKKEKÖY-ERKUT DEPOSU)</t>
  </si>
  <si>
    <t>CAMMEO</t>
  </si>
  <si>
    <t>BAFRA (ZETAY DEPOSU)</t>
  </si>
  <si>
    <t>TOPLAM</t>
  </si>
  <si>
    <t>EDİRNE</t>
  </si>
  <si>
    <t>UZUNKÖPRÜ (İKİZDERE ÇELTİK FAB.DEPOSU)</t>
  </si>
  <si>
    <t>LUNA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</si>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</sst>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2">
    <xf numFmtId="0" fontId="0" fillId="0" borderId="0"/>
    <xf numFmtId="0" fontId="3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3" borderId="5" applyNumberFormat="0" applyFont="0" applyAlignment="0" applyProtection="0"/>
    <xf numFmtId="0" fontId="11" fillId="3" borderId="5" applyNumberFormat="0" applyFont="0" applyAlignment="0" applyProtection="0"/>
    <xf numFmtId="0" fontId="11" fillId="3" borderId="5" applyNumberFormat="0" applyFont="0" applyAlignment="0" applyProtection="0"/>
    <xf numFmtId="166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>
      <alignment horizontal="center" vertical="center"/>
    </xf>
  </cellXfs>
  <cellStyles count="122">
    <cellStyle name="Binlik Ayracı [0] 2" xfId="2"/>
    <cellStyle name="Binlik Ayracı [0] 3" xfId="3"/>
    <cellStyle name="Binlik Ayracı 2" xfId="4"/>
    <cellStyle name="Binlik Ayracı 3" xfId="5"/>
    <cellStyle name="Binlik Ayracı 4" xfId="6"/>
    <cellStyle name="Binlik Ayracı 5" xfId="7"/>
    <cellStyle name="Binlik Ayracı 5 2" xfId="8"/>
    <cellStyle name="Comma_1.REVİZE 2001" xfId="9"/>
    <cellStyle name="Excel Built-in Normal 1" xfId="10"/>
    <cellStyle name="Köprü 2" xfId="11"/>
    <cellStyle name="Köprü 2 2" xfId="12"/>
    <cellStyle name="Köprü 2 3" xfId="13"/>
    <cellStyle name="Köprü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2" xfId="1"/>
    <cellStyle name="Normal 2 2" xfId="20"/>
    <cellStyle name="Normal 2 2 2" xfId="21"/>
    <cellStyle name="Normal 2 3" xfId="22"/>
    <cellStyle name="Normal 2 4" xfId="23"/>
    <cellStyle name="Normal 3" xfId="24"/>
    <cellStyle name="Normal 3 2" xfId="25"/>
    <cellStyle name="Normal 4" xfId="26"/>
    <cellStyle name="Normal 4 2" xfId="27"/>
    <cellStyle name="Normal 4 2 2" xfId="28"/>
    <cellStyle name="Normal 4 3" xfId="29"/>
    <cellStyle name="Normal 5" xfId="30"/>
    <cellStyle name="Normal 5 2" xfId="31"/>
    <cellStyle name="Normal 6" xfId="32"/>
    <cellStyle name="Normal 7" xfId="33"/>
    <cellStyle name="Normal 7 2" xfId="34"/>
    <cellStyle name="Normal 7 3" xfId="35"/>
    <cellStyle name="Normal 8" xfId="36"/>
    <cellStyle name="Normal 8 2" xfId="37"/>
    <cellStyle name="Normal 8 3" xfId="38"/>
    <cellStyle name="Normal 9" xfId="39"/>
    <cellStyle name="Normal 9 2" xfId="40"/>
    <cellStyle name="Not 2" xfId="41"/>
    <cellStyle name="Not 3" xfId="42"/>
    <cellStyle name="Not 4" xfId="43"/>
    <cellStyle name="Virgül [0]_01ANALITIK 97" xfId="44"/>
    <cellStyle name="Virgül 10" xfId="45"/>
    <cellStyle name="Virgül 11" xfId="46"/>
    <cellStyle name="Virgül 12" xfId="47"/>
    <cellStyle name="Virgül 13" xfId="48"/>
    <cellStyle name="Virgül 14" xfId="49"/>
    <cellStyle name="Virgül 15" xfId="50"/>
    <cellStyle name="Virgül 16" xfId="51"/>
    <cellStyle name="Virgül 16 2" xfId="52"/>
    <cellStyle name="Virgül 17" xfId="53"/>
    <cellStyle name="Virgül 18" xfId="54"/>
    <cellStyle name="Virgül 19" xfId="55"/>
    <cellStyle name="Virgül 2" xfId="56"/>
    <cellStyle name="Virgül 2 2" xfId="57"/>
    <cellStyle name="Virgül 2 3" xfId="58"/>
    <cellStyle name="Virgül 20" xfId="59"/>
    <cellStyle name="Virgül 21" xfId="60"/>
    <cellStyle name="Virgül 22" xfId="61"/>
    <cellStyle name="Virgül 23" xfId="62"/>
    <cellStyle name="Virgül 24" xfId="63"/>
    <cellStyle name="Virgül 25" xfId="64"/>
    <cellStyle name="Virgül 26" xfId="65"/>
    <cellStyle name="Virgül 27" xfId="66"/>
    <cellStyle name="Virgül 28" xfId="67"/>
    <cellStyle name="Virgül 29" xfId="68"/>
    <cellStyle name="Virgül 3" xfId="69"/>
    <cellStyle name="Virgül 3 2" xfId="70"/>
    <cellStyle name="Virgül 3 3" xfId="71"/>
    <cellStyle name="Virgül 30" xfId="72"/>
    <cellStyle name="Virgül 31" xfId="73"/>
    <cellStyle name="Virgül 32" xfId="74"/>
    <cellStyle name="Virgül 33" xfId="75"/>
    <cellStyle name="Virgül 34" xfId="76"/>
    <cellStyle name="Virgül 35" xfId="77"/>
    <cellStyle name="Virgül 36" xfId="78"/>
    <cellStyle name="Virgül 37" xfId="79"/>
    <cellStyle name="Virgül 38" xfId="80"/>
    <cellStyle name="Virgül 39" xfId="81"/>
    <cellStyle name="Virgül 4" xfId="82"/>
    <cellStyle name="Virgül 4 2" xfId="83"/>
    <cellStyle name="Virgül 4 3" xfId="84"/>
    <cellStyle name="Virgül 40" xfId="85"/>
    <cellStyle name="Virgül 41" xfId="86"/>
    <cellStyle name="Virgül 42" xfId="87"/>
    <cellStyle name="Virgül 43" xfId="88"/>
    <cellStyle name="Virgül 44" xfId="89"/>
    <cellStyle name="Virgül 45" xfId="90"/>
    <cellStyle name="Virgül 46" xfId="91"/>
    <cellStyle name="Virgül 47" xfId="92"/>
    <cellStyle name="Virgül 48" xfId="93"/>
    <cellStyle name="Virgül 49" xfId="94"/>
    <cellStyle name="Virgül 5" xfId="95"/>
    <cellStyle name="Virgül 5 2" xfId="96"/>
    <cellStyle name="Virgül 5 3" xfId="97"/>
    <cellStyle name="Virgül 50" xfId="98"/>
    <cellStyle name="Virgül 51" xfId="99"/>
    <cellStyle name="Virgül 52" xfId="100"/>
    <cellStyle name="Virgül 53" xfId="101"/>
    <cellStyle name="Virgül 6" xfId="102"/>
    <cellStyle name="Virgül 6 2" xfId="103"/>
    <cellStyle name="Virgül 6 3" xfId="104"/>
    <cellStyle name="Virgül 7" xfId="105"/>
    <cellStyle name="Virgül 7 2" xfId="106"/>
    <cellStyle name="Virgül 7 3" xfId="107"/>
    <cellStyle name="Virgül 8" xfId="108"/>
    <cellStyle name="Virgül 8 2" xfId="109"/>
    <cellStyle name="Virgül 8 3" xfId="110"/>
    <cellStyle name="Virgül 9" xfId="111"/>
    <cellStyle name="Yüzde 2" xfId="112"/>
    <cellStyle name="Yüzde 2 2" xfId="113"/>
    <cellStyle name="Yüzde 2 3" xfId="114"/>
    <cellStyle name="Yüzde 3" xfId="115"/>
    <cellStyle name="Yüzde 4" xfId="116"/>
    <cellStyle name="Yüzde 5" xfId="117"/>
    <cellStyle name="Yüzde 5 2" xfId="118"/>
    <cellStyle name="Yüzde 6" xfId="119"/>
    <cellStyle name="Yüzde 7" xfId="120"/>
    <cellStyle name="Yüzde 8" xfId="1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2"/>
  <sheetViews>
    <sheetView tabSelected="1" zoomScale="85" zoomScaleNormal="85" workbookViewId="0">
      <selection activeCell="D26" sqref="D26"/>
    </sheetView>
  </sheetViews>
  <sheetFormatPr defaultColWidth="9.140625" defaultRowHeight="15" x14ac:dyDescent="0.25"/>
  <cols>
    <col min="1" max="1" width="22.85546875" style="5" customWidth="1"/>
    <col min="2" max="2" width="57.140625" style="5" customWidth="1"/>
    <col min="3" max="3" width="16.28515625" style="5" customWidth="1"/>
    <col min="4" max="4" width="14.5703125" style="5" customWidth="1"/>
    <col min="5" max="5" width="14" style="5" customWidth="1"/>
    <col min="6" max="6" width="16.5703125" style="5" customWidth="1"/>
    <col min="7" max="16384" width="9.140625" style="5"/>
  </cols>
  <sheetData>
    <row r="1" spans="1:6" ht="20.25" x14ac:dyDescent="0.25">
      <c r="A1" s="1"/>
      <c r="B1" s="2"/>
      <c r="C1" s="2"/>
      <c r="D1" s="2"/>
      <c r="E1" s="3"/>
      <c r="F1" s="4" t="s">
        <v>0</v>
      </c>
    </row>
    <row r="2" spans="1:6" ht="22.15" customHeight="1" x14ac:dyDescent="0.25">
      <c r="A2" s="6" t="s">
        <v>1</v>
      </c>
      <c r="B2" s="6"/>
      <c r="C2" s="6"/>
      <c r="D2" s="6"/>
      <c r="E2" s="6"/>
      <c r="F2" s="6"/>
    </row>
    <row r="3" spans="1:6" s="8" customFormat="1" ht="51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ht="37.15" customHeight="1" x14ac:dyDescent="0.25">
      <c r="A4" s="9" t="s">
        <v>8</v>
      </c>
      <c r="B4" s="10" t="s">
        <v>9</v>
      </c>
      <c r="C4" s="11" t="s">
        <v>10</v>
      </c>
      <c r="D4" s="12">
        <v>3551</v>
      </c>
      <c r="E4" s="12">
        <v>2023</v>
      </c>
      <c r="F4" s="13">
        <v>6675</v>
      </c>
    </row>
    <row r="5" spans="1:6" ht="37.15" customHeight="1" x14ac:dyDescent="0.25">
      <c r="A5" s="9"/>
      <c r="B5" s="10" t="s">
        <v>11</v>
      </c>
      <c r="C5" s="11" t="s">
        <v>12</v>
      </c>
      <c r="D5" s="12">
        <v>3561</v>
      </c>
      <c r="E5" s="12">
        <v>2024</v>
      </c>
      <c r="F5" s="13">
        <v>137</v>
      </c>
    </row>
    <row r="6" spans="1:6" ht="37.15" customHeight="1" x14ac:dyDescent="0.25">
      <c r="A6" s="9"/>
      <c r="B6" s="10" t="s">
        <v>13</v>
      </c>
      <c r="C6" s="11" t="s">
        <v>12</v>
      </c>
      <c r="D6" s="12">
        <v>3561</v>
      </c>
      <c r="E6" s="12">
        <v>2024</v>
      </c>
      <c r="F6" s="13">
        <v>197</v>
      </c>
    </row>
    <row r="7" spans="1:6" ht="28.15" customHeight="1" x14ac:dyDescent="0.25">
      <c r="A7" s="14"/>
      <c r="B7" s="15"/>
      <c r="C7" s="16" t="s">
        <v>14</v>
      </c>
      <c r="D7" s="16"/>
      <c r="E7" s="16"/>
      <c r="F7" s="17">
        <f>SUM(F4:F6)</f>
        <v>7009</v>
      </c>
    </row>
    <row r="8" spans="1:6" ht="37.15" customHeight="1" x14ac:dyDescent="0.25">
      <c r="A8" s="9" t="s">
        <v>15</v>
      </c>
      <c r="B8" s="10" t="s">
        <v>16</v>
      </c>
      <c r="C8" s="18" t="s">
        <v>10</v>
      </c>
      <c r="D8" s="19">
        <v>3551</v>
      </c>
      <c r="E8" s="19">
        <v>2023</v>
      </c>
      <c r="F8" s="20">
        <v>2000</v>
      </c>
    </row>
    <row r="9" spans="1:6" ht="37.15" customHeight="1" x14ac:dyDescent="0.25">
      <c r="A9" s="9"/>
      <c r="B9" s="10" t="s">
        <v>16</v>
      </c>
      <c r="C9" s="18" t="s">
        <v>12</v>
      </c>
      <c r="D9" s="19">
        <v>3561</v>
      </c>
      <c r="E9" s="19">
        <v>2024</v>
      </c>
      <c r="F9" s="20">
        <v>741</v>
      </c>
    </row>
    <row r="10" spans="1:6" ht="37.15" customHeight="1" x14ac:dyDescent="0.25">
      <c r="A10" s="9"/>
      <c r="B10" s="10" t="s">
        <v>16</v>
      </c>
      <c r="C10" s="18" t="s">
        <v>17</v>
      </c>
      <c r="D10" s="19">
        <v>3556</v>
      </c>
      <c r="E10" s="19">
        <v>2023</v>
      </c>
      <c r="F10" s="20">
        <v>250</v>
      </c>
    </row>
    <row r="11" spans="1:6" ht="24.6" customHeight="1" x14ac:dyDescent="0.25">
      <c r="A11" s="14"/>
      <c r="B11" s="15"/>
      <c r="C11" s="16" t="s">
        <v>14</v>
      </c>
      <c r="D11" s="16"/>
      <c r="E11" s="16"/>
      <c r="F11" s="17">
        <f>SUM(F8:F10)</f>
        <v>2991</v>
      </c>
    </row>
    <row r="12" spans="1:6" ht="42" customHeight="1" x14ac:dyDescent="0.25">
      <c r="A12" s="21" t="s">
        <v>18</v>
      </c>
      <c r="B12" s="21"/>
      <c r="C12" s="21"/>
      <c r="D12" s="21"/>
      <c r="E12" s="21"/>
      <c r="F12" s="22">
        <f>F7+F11</f>
        <v>10000</v>
      </c>
    </row>
  </sheetData>
  <mergeCells count="9">
    <mergeCell ref="A11:B11"/>
    <mergeCell ref="C11:E11"/>
    <mergeCell ref="A12:E12"/>
    <mergeCell ref="A1:E1"/>
    <mergeCell ref="A2:F2"/>
    <mergeCell ref="A4:A6"/>
    <mergeCell ref="A7:B7"/>
    <mergeCell ref="C7:E7"/>
    <mergeCell ref="A8:A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SATIŞA AÇILAN STOK TABLOSU EK1</vt:lpstr>
      <vt:lpstr>'SATIŞA AÇILAN STOK TABLOSU EK1'!Yazdırma_Alanı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2025-01-14T12:30:49Z</dcterms:modified>
</cp:coreProperties>
</file>