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380" windowWidth="15300" windowHeight="6435" tabRatio="715" activeTab="2"/>
  </bookViews>
  <sheets>
    <sheet name="YERLİ VE İTHAL MAKARNALIK" sheetId="27" r:id="rId1"/>
    <sheet name="EKMEKLİK ELÜS " sheetId="35" r:id="rId2"/>
    <sheet name=" YERLİ VE İTHAL EKM." sheetId="34" r:id="rId3"/>
  </sheets>
  <definedNames>
    <definedName name="_xlnm._FilterDatabase" localSheetId="1" hidden="1">'EKMEKLİK ELÜS '!$A$3:$F$90</definedName>
    <definedName name="_xlnm.Print_Area" localSheetId="1">'EKMEKLİK ELÜS '!$A$1:$F$90</definedName>
    <definedName name="_xlnm.Print_Titles" localSheetId="1">'EKMEKLİK ELÜS '!$3:$3</definedName>
  </definedNames>
  <calcPr calcId="145621"/>
</workbook>
</file>

<file path=xl/calcChain.xml><?xml version="1.0" encoding="utf-8"?>
<calcChain xmlns="http://schemas.openxmlformats.org/spreadsheetml/2006/main">
  <c r="J26" i="34" l="1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5" i="34"/>
  <c r="J27" i="34" l="1"/>
  <c r="F90" i="35" l="1"/>
  <c r="C18" i="27" l="1"/>
  <c r="B18" i="27"/>
  <c r="B9" i="27"/>
  <c r="H27" i="34" l="1"/>
  <c r="E27" i="34"/>
  <c r="B27" i="34"/>
  <c r="C9" i="27" l="1"/>
  <c r="C8" i="27"/>
  <c r="C7" i="27"/>
  <c r="C6" i="27"/>
  <c r="D15" i="27"/>
  <c r="D17" i="27" l="1"/>
  <c r="D16" i="27"/>
  <c r="D18" i="27" s="1"/>
  <c r="C5" i="27"/>
</calcChain>
</file>

<file path=xl/sharedStrings.xml><?xml version="1.0" encoding="utf-8"?>
<sst xmlns="http://schemas.openxmlformats.org/spreadsheetml/2006/main" count="308" uniqueCount="217">
  <si>
    <t>ÜRÜN KODU</t>
  </si>
  <si>
    <t>GENEL TOPLAM</t>
  </si>
  <si>
    <t>TOPLAM</t>
  </si>
  <si>
    <t>1523 (12,5 protein)</t>
  </si>
  <si>
    <t>1541 (12,5 protein)</t>
  </si>
  <si>
    <t>1543 (13,5 protein)</t>
  </si>
  <si>
    <t>1222</t>
  </si>
  <si>
    <t>1212</t>
  </si>
  <si>
    <t>1213</t>
  </si>
  <si>
    <t>1223</t>
  </si>
  <si>
    <t>1322</t>
  </si>
  <si>
    <t>1621</t>
  </si>
  <si>
    <t>1546 (12,5 protein)</t>
  </si>
  <si>
    <t>1221</t>
  </si>
  <si>
    <t>1321</t>
  </si>
  <si>
    <t>1323</t>
  </si>
  <si>
    <t>1547 (11,5 protein)</t>
  </si>
  <si>
    <t>1548 (11,5 protein)</t>
  </si>
  <si>
    <t>BAŞMÜDÜRLÜĞÜ / ŞUBE MÜDÜRLÜĞÜ</t>
  </si>
  <si>
    <t>ADANA</t>
  </si>
  <si>
    <t xml:space="preserve">POLATLI </t>
  </si>
  <si>
    <t>ANKARA</t>
  </si>
  <si>
    <t>YOZGAT</t>
  </si>
  <si>
    <t>ÇORUM</t>
  </si>
  <si>
    <t>KONYA</t>
  </si>
  <si>
    <t>KIRIKKALE</t>
  </si>
  <si>
    <t>MERSİN</t>
  </si>
  <si>
    <t>HATAY</t>
  </si>
  <si>
    <t>KAYSERİ</t>
  </si>
  <si>
    <t>BALIKESİR</t>
  </si>
  <si>
    <t>DİYARBAKIR</t>
  </si>
  <si>
    <t>ESKİŞEHİR</t>
  </si>
  <si>
    <t>KIRŞEHİR</t>
  </si>
  <si>
    <t>İZMİR</t>
  </si>
  <si>
    <t>TEKİRDAĞ</t>
  </si>
  <si>
    <t>SAMSUN</t>
  </si>
  <si>
    <t>KOCAELİ</t>
  </si>
  <si>
    <t>EDİRNE</t>
  </si>
  <si>
    <t xml:space="preserve">KONYA  </t>
  </si>
  <si>
    <t>AKSARAY TB (ARATOL)</t>
  </si>
  <si>
    <t>TRXAKSB02061</t>
  </si>
  <si>
    <t>1523</t>
  </si>
  <si>
    <t>AKSARAY TB (EŞMEKAYA)</t>
  </si>
  <si>
    <t>TRXAKSB12037</t>
  </si>
  <si>
    <t>TRXAKSB02046</t>
  </si>
  <si>
    <t>TRXAKSB02053</t>
  </si>
  <si>
    <t>MY SİLO (AKSARAY)</t>
  </si>
  <si>
    <t>TRXMYSB62061</t>
  </si>
  <si>
    <t>1543</t>
  </si>
  <si>
    <t>HASANOĞULLARI</t>
  </si>
  <si>
    <t>TRXXGCB02024</t>
  </si>
  <si>
    <t>TK (ŞEREFLİKOÇHİSAR)</t>
  </si>
  <si>
    <t>TRXTKTB020A1</t>
  </si>
  <si>
    <t>ALTUNTAŞ (AKSARAY MERKEZ)</t>
  </si>
  <si>
    <t>TRXALTB02042</t>
  </si>
  <si>
    <t>BALIKESİR HUBUBAT</t>
  </si>
  <si>
    <t>TEKİN (BATMAN MERKEZ)</t>
  </si>
  <si>
    <t>TRXTLTB22016</t>
  </si>
  <si>
    <t>HACIÖMEROĞLU AFM (SİLVAN)</t>
  </si>
  <si>
    <t>TRXXENB22016</t>
  </si>
  <si>
    <t>HACI EMİN</t>
  </si>
  <si>
    <t>TRXHETB42014</t>
  </si>
  <si>
    <t>BATMAN LİDAŞ</t>
  </si>
  <si>
    <t>TRXXFZB42015</t>
  </si>
  <si>
    <t>TRXTLTB32015</t>
  </si>
  <si>
    <t>TRXHETB52013</t>
  </si>
  <si>
    <t>TRXXFZB52014</t>
  </si>
  <si>
    <t>TRXHETB02018</t>
  </si>
  <si>
    <t>TRXXENB02018</t>
  </si>
  <si>
    <t>TRXTLTB12017</t>
  </si>
  <si>
    <t>TRXHETB12017</t>
  </si>
  <si>
    <t>TMO-TOBB (ÇORUM)</t>
  </si>
  <si>
    <t>TRXXHBB12015</t>
  </si>
  <si>
    <t>CEMAŞ</t>
  </si>
  <si>
    <t>TRXCLDB32015</t>
  </si>
  <si>
    <t>BETA GEN (YENİŞEHİR)</t>
  </si>
  <si>
    <t>TRXXEPB12012</t>
  </si>
  <si>
    <t>CENSA</t>
  </si>
  <si>
    <t>TRXXESB32014</t>
  </si>
  <si>
    <t>TRXCLDB12017</t>
  </si>
  <si>
    <t>TRXXESB32030</t>
  </si>
  <si>
    <t>ES LİDAŞ (UZUNKÖPRÜ)</t>
  </si>
  <si>
    <t>TRXXFSB02014</t>
  </si>
  <si>
    <t>TRXETDB32014</t>
  </si>
  <si>
    <t>TRXXFSB32011</t>
  </si>
  <si>
    <t>TRXETDB42013</t>
  </si>
  <si>
    <t>TMO-TOBB (KEŞAN)</t>
  </si>
  <si>
    <t>TRXXEDB02027</t>
  </si>
  <si>
    <t>1525</t>
  </si>
  <si>
    <t>TRXXEDB02035</t>
  </si>
  <si>
    <t>TK (SİVRİHİSAR)</t>
  </si>
  <si>
    <t>ALTINBİLEK (ALPU)</t>
  </si>
  <si>
    <t>TRXXGVB02016</t>
  </si>
  <si>
    <t>ALTINBİLEK (ÇİFTELER)</t>
  </si>
  <si>
    <t>TRXXEHB02028</t>
  </si>
  <si>
    <t>TRXXGVB02024</t>
  </si>
  <si>
    <t>TRXTKTB12084</t>
  </si>
  <si>
    <t>GRAİN (KIRIKHAN)</t>
  </si>
  <si>
    <t>TRXGRAB42018</t>
  </si>
  <si>
    <t>RUHBAŞ</t>
  </si>
  <si>
    <t>SENTİNUS (SARIOĞLAN)</t>
  </si>
  <si>
    <t>TRXXGHB02056</t>
  </si>
  <si>
    <t>ERC</t>
  </si>
  <si>
    <t>TRXXGJB02052</t>
  </si>
  <si>
    <t>TRXXGHB02049</t>
  </si>
  <si>
    <t>TMO-TOBB (KESKİN)</t>
  </si>
  <si>
    <t>TRXXFVB02026</t>
  </si>
  <si>
    <t>LÜLEBURGAZ</t>
  </si>
  <si>
    <t>TMO-TOBB (BABAESKİ)</t>
  </si>
  <si>
    <t>MY SİLO (KIRKLARELİ)</t>
  </si>
  <si>
    <t>TRXMYSB22057</t>
  </si>
  <si>
    <t>TRXXFWB42012</t>
  </si>
  <si>
    <t>DOĞU MARMARA</t>
  </si>
  <si>
    <t>TRXXEUB02013</t>
  </si>
  <si>
    <t>AS LİDAŞ (KARAPINAR)</t>
  </si>
  <si>
    <t>TRXASLB12076</t>
  </si>
  <si>
    <t>AS LİDAŞ (SARAY)</t>
  </si>
  <si>
    <t>TRXASLB42073</t>
  </si>
  <si>
    <t>AS LİDAŞ (YUNAK)</t>
  </si>
  <si>
    <t>TRXASLBB2073</t>
  </si>
  <si>
    <t>ŞİMŞEKLİ</t>
  </si>
  <si>
    <t>TRXSTUB02029</t>
  </si>
  <si>
    <t>TOPRAK (KAZIMKARABEKİR)</t>
  </si>
  <si>
    <t>TRXTOPB02051</t>
  </si>
  <si>
    <t>TOPRAK (KADINHANI)</t>
  </si>
  <si>
    <t>TRXTOPB02077</t>
  </si>
  <si>
    <t>AS LİDAŞ (ÇELTİK)</t>
  </si>
  <si>
    <t>TRXASLB72070</t>
  </si>
  <si>
    <t>REKOLTE TARIM</t>
  </si>
  <si>
    <t>TRXXGPB12116</t>
  </si>
  <si>
    <t>NİYAZ ORHA</t>
  </si>
  <si>
    <t>TRXXGEB02020</t>
  </si>
  <si>
    <t>TRXASLB32074</t>
  </si>
  <si>
    <t>TEZCAN TARIM</t>
  </si>
  <si>
    <t>TRXTZCB02030</t>
  </si>
  <si>
    <t>HİKMET ŞEFLEK</t>
  </si>
  <si>
    <t>TRXXFUB02028</t>
  </si>
  <si>
    <t>TARSUS TB</t>
  </si>
  <si>
    <t>TRXXFMB12016</t>
  </si>
  <si>
    <t>ANKARA TB</t>
  </si>
  <si>
    <t>TRXXEFB42010</t>
  </si>
  <si>
    <t>PTB</t>
  </si>
  <si>
    <t>TRXPTBB02025</t>
  </si>
  <si>
    <t>ÖZERSOY</t>
  </si>
  <si>
    <t>TRXXGIB12020</t>
  </si>
  <si>
    <t>TEKA (BALA)</t>
  </si>
  <si>
    <t>TRXXGBB32015</t>
  </si>
  <si>
    <t>MATLI (POLATLI)</t>
  </si>
  <si>
    <t>TRXXGOB02037</t>
  </si>
  <si>
    <t>MY SİLO (YERKÖY)</t>
  </si>
  <si>
    <t>TRXMYSB22040</t>
  </si>
  <si>
    <t>EK-1/A</t>
  </si>
  <si>
    <t>EK-1/B</t>
  </si>
  <si>
    <t>BULGUR FABRİKALARINA SATIŞA AÇILAN İTHAL MAKARNALIK BUĞDAY STOKLARI (TON)</t>
  </si>
  <si>
    <t>SATIŞ ŞEKLİ</t>
  </si>
  <si>
    <t>TMO Elektronik Satış Platformu Üzerinden  Satılacaktır</t>
  </si>
  <si>
    <t>BULGUR FABRİKALARINA SATIŞA AÇILAN YERLİ MAKARNALIK BUĞDAY STOKLARI (TON)</t>
  </si>
  <si>
    <t xml:space="preserve">ÇORUM    </t>
  </si>
  <si>
    <t>Başmüdürlük/Şube Müdürlükleri Tarafından Talep Toplanarak Satılacaktır</t>
  </si>
  <si>
    <t xml:space="preserve">KAYSERİ   </t>
  </si>
  <si>
    <t>TRXXEDB42114</t>
  </si>
  <si>
    <t>SAFİRTAŞ</t>
  </si>
  <si>
    <t>TRXSFTB02137</t>
  </si>
  <si>
    <t>AL LİDAŞ</t>
  </si>
  <si>
    <t>TRXALLB02130</t>
  </si>
  <si>
    <t>TRXXFVB22123</t>
  </si>
  <si>
    <t>TEKA (KARAKEÇİLİ)</t>
  </si>
  <si>
    <t>TRXXGBB22156</t>
  </si>
  <si>
    <t>TRXLTDB22119</t>
  </si>
  <si>
    <t>TRXMYSB12157</t>
  </si>
  <si>
    <t>GM LİDAŞ</t>
  </si>
  <si>
    <t>TRXXHOB32115</t>
  </si>
  <si>
    <t>TRXXHOB42114</t>
  </si>
  <si>
    <t>UN FABRİKALARINA SATIŞA AÇILAN İTHAL EKMEKLİK BUĞDAY STOKLARI (TON)</t>
  </si>
  <si>
    <t>TMO Elektronik Satış Platformu 
     Üzerinden  Satılacaktır</t>
  </si>
  <si>
    <t xml:space="preserve">TRABZON  </t>
  </si>
  <si>
    <t xml:space="preserve">AKSARAY  </t>
  </si>
  <si>
    <t xml:space="preserve">AKŞEHİR  </t>
  </si>
  <si>
    <t>SİVAS</t>
  </si>
  <si>
    <t>LİSANSLI DEPO</t>
  </si>
  <si>
    <t>HASAT YILI</t>
  </si>
  <si>
    <t>SATIŞA AÇILAN MİKTAR (KG)</t>
  </si>
  <si>
    <t>BAŞMÜDÜRLÜĞÜ/ŞUBE MÜDÜRLÜĞÜ</t>
  </si>
  <si>
    <t>EK-1/C</t>
  </si>
  <si>
    <t>AKSARAY</t>
  </si>
  <si>
    <t>BATMAN</t>
  </si>
  <si>
    <t>GAZİANTEP</t>
  </si>
  <si>
    <t>KIRKLARELİ</t>
  </si>
  <si>
    <t>POLATLI</t>
  </si>
  <si>
    <t xml:space="preserve">ISIN </t>
  </si>
  <si>
    <t>UN FABRİKALARINA SATIŞA AÇILAN ELÜS EKMEKLİK BUĞDAY STOKLARI (KG)</t>
  </si>
  <si>
    <t>TRXTKTB02192</t>
  </si>
  <si>
    <t>TRXXFRBI2110</t>
  </si>
  <si>
    <t>TRXXEDB22124</t>
  </si>
  <si>
    <t>TRXTKTB22174</t>
  </si>
  <si>
    <t>YENİ PAZAR TARIM</t>
  </si>
  <si>
    <t>TRXXELB02129</t>
  </si>
  <si>
    <t>HİMMETDEDE LİDAŞ</t>
  </si>
  <si>
    <t>TRXXGGB02157</t>
  </si>
  <si>
    <t>TRXRUTB02120</t>
  </si>
  <si>
    <t>TRXXELB12128</t>
  </si>
  <si>
    <t>TRXXGPB02117</t>
  </si>
  <si>
    <t>ALTILAR</t>
  </si>
  <si>
    <t>TRXATTB02136</t>
  </si>
  <si>
    <t>KAİNAT (ACIKUYU)</t>
  </si>
  <si>
    <t>TRXKTUB12181</t>
  </si>
  <si>
    <t>KONYA TARIM</t>
  </si>
  <si>
    <t>TRXKLDB02128</t>
  </si>
  <si>
    <t>YALNIZLAR</t>
  </si>
  <si>
    <t>TRXYALB02117</t>
  </si>
  <si>
    <t>GK</t>
  </si>
  <si>
    <t>TRXGKTBE2116</t>
  </si>
  <si>
    <t>1522 (13,5 protein)</t>
  </si>
  <si>
    <t>ERZURUM</t>
  </si>
  <si>
    <t>MEZOPOTAMYA</t>
  </si>
  <si>
    <t>TRXXEMB72013</t>
  </si>
  <si>
    <t>1525 (13,5 protein)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</si>
</sst>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.00\ _T_L_-;\-* #,##0.00\ _T_L_-;_-* &quot;-&quot;??\ _T_L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5" tint="-0.249977111117893"/>
      </bottom>
      <diagonal/>
    </border>
    <border>
      <left style="medium">
        <color indexed="64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5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8">
    <xf numFmtId="0" fontId="0" fillId="0" borderId="0"/>
    <xf numFmtId="43" fontId="13" fillId="0" borderId="0" applyFont="0" applyFill="0" applyBorder="0" applyAlignment="0" applyProtection="0"/>
    <xf numFmtId="0" fontId="14" fillId="0" borderId="0"/>
    <xf numFmtId="0" fontId="15" fillId="0" borderId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18" fillId="0" borderId="0" xfId="0" applyFont="1"/>
    <xf numFmtId="3" fontId="18" fillId="0" borderId="0" xfId="0" applyNumberFormat="1" applyFont="1"/>
    <xf numFmtId="3" fontId="0" fillId="0" borderId="0" xfId="0" applyNumberFormat="1"/>
    <xf numFmtId="0" fontId="0" fillId="0" borderId="0" xfId="0" applyBorder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/>
    </xf>
    <xf numFmtId="0" fontId="23" fillId="0" borderId="0" xfId="0" applyFont="1" applyFill="1" applyBorder="1" applyAlignment="1">
      <alignment vertical="center" wrapText="1"/>
    </xf>
    <xf numFmtId="3" fontId="24" fillId="0" borderId="2" xfId="0" applyNumberFormat="1" applyFont="1" applyFill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left"/>
    </xf>
    <xf numFmtId="3" fontId="23" fillId="0" borderId="1" xfId="0" applyNumberFormat="1" applyFont="1" applyFill="1" applyBorder="1" applyAlignment="1">
      <alignment horizontal="right"/>
    </xf>
    <xf numFmtId="0" fontId="26" fillId="0" borderId="1" xfId="0" applyFont="1" applyBorder="1"/>
    <xf numFmtId="3" fontId="22" fillId="0" borderId="0" xfId="0" applyNumberFormat="1" applyFont="1" applyAlignment="1">
      <alignment horizontal="right" vertical="center" wrapText="1"/>
    </xf>
    <xf numFmtId="0" fontId="22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3" fontId="16" fillId="0" borderId="1" xfId="0" applyNumberFormat="1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left" wrapText="1"/>
    </xf>
    <xf numFmtId="3" fontId="16" fillId="0" borderId="1" xfId="0" applyNumberFormat="1" applyFont="1" applyFill="1" applyBorder="1" applyAlignment="1"/>
    <xf numFmtId="3" fontId="17" fillId="2" borderId="2" xfId="0" applyNumberFormat="1" applyFont="1" applyFill="1" applyBorder="1" applyAlignment="1">
      <alignment wrapText="1"/>
    </xf>
    <xf numFmtId="3" fontId="17" fillId="2" borderId="4" xfId="0" applyNumberFormat="1" applyFont="1" applyFill="1" applyBorder="1" applyAlignment="1">
      <alignment wrapText="1"/>
    </xf>
    <xf numFmtId="0" fontId="20" fillId="2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wrapText="1"/>
    </xf>
    <xf numFmtId="3" fontId="16" fillId="2" borderId="1" xfId="0" applyNumberFormat="1" applyFont="1" applyFill="1" applyBorder="1" applyAlignment="1">
      <alignment horizontal="right" wrapText="1"/>
    </xf>
    <xf numFmtId="0" fontId="18" fillId="2" borderId="0" xfId="0" applyFont="1" applyFill="1"/>
    <xf numFmtId="0" fontId="17" fillId="2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17" fillId="2" borderId="0" xfId="0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left" wrapText="1"/>
    </xf>
    <xf numFmtId="3" fontId="17" fillId="2" borderId="6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21" xfId="0" applyNumberFormat="1" applyBorder="1" applyAlignment="1">
      <alignment horizontal="right" vertical="center"/>
    </xf>
    <xf numFmtId="3" fontId="28" fillId="0" borderId="19" xfId="0" applyNumberFormat="1" applyFont="1" applyBorder="1" applyAlignment="1">
      <alignment horizontal="right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" fontId="0" fillId="0" borderId="22" xfId="0" applyNumberFormat="1" applyBorder="1" applyAlignment="1">
      <alignment horizontal="right" vertical="center"/>
    </xf>
    <xf numFmtId="3" fontId="25" fillId="0" borderId="5" xfId="0" applyNumberFormat="1" applyFont="1" applyFill="1" applyBorder="1" applyAlignment="1">
      <alignment horizontal="right"/>
    </xf>
    <xf numFmtId="0" fontId="25" fillId="0" borderId="5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left" wrapText="1"/>
    </xf>
    <xf numFmtId="3" fontId="25" fillId="0" borderId="1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6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wrapText="1"/>
    </xf>
    <xf numFmtId="3" fontId="17" fillId="2" borderId="3" xfId="0" applyNumberFormat="1" applyFont="1" applyFill="1" applyBorder="1" applyAlignment="1">
      <alignment horizontal="center" wrapText="1"/>
    </xf>
    <xf numFmtId="3" fontId="17" fillId="2" borderId="4" xfId="0" applyNumberFormat="1" applyFont="1" applyFill="1" applyBorder="1" applyAlignment="1">
      <alignment horizontal="center" wrapText="1"/>
    </xf>
    <xf numFmtId="3" fontId="29" fillId="2" borderId="2" xfId="0" applyNumberFormat="1" applyFont="1" applyFill="1" applyBorder="1" applyAlignment="1">
      <alignment horizontal="center" wrapText="1"/>
    </xf>
    <xf numFmtId="3" fontId="29" fillId="2" borderId="4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4" fontId="20" fillId="0" borderId="6" xfId="38" applyFont="1" applyFill="1" applyBorder="1" applyAlignment="1">
      <alignment horizontal="center" vertical="center" wrapText="1"/>
    </xf>
    <xf numFmtId="164" fontId="20" fillId="0" borderId="5" xfId="38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textRotation="90" wrapText="1"/>
    </xf>
    <xf numFmtId="0" fontId="21" fillId="0" borderId="7" xfId="0" applyFont="1" applyBorder="1" applyAlignment="1">
      <alignment horizontal="center" vertical="center" textRotation="90" wrapText="1"/>
    </xf>
    <xf numFmtId="3" fontId="16" fillId="0" borderId="2" xfId="0" applyNumberFormat="1" applyFont="1" applyFill="1" applyBorder="1" applyAlignment="1">
      <alignment horizontal="center"/>
    </xf>
    <xf numFmtId="3" fontId="16" fillId="0" borderId="3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>
      <alignment horizontal="center"/>
    </xf>
    <xf numFmtId="3" fontId="17" fillId="2" borderId="27" xfId="0" applyNumberFormat="1" applyFont="1" applyFill="1" applyBorder="1" applyAlignment="1">
      <alignment horizontal="center" wrapText="1"/>
    </xf>
    <xf numFmtId="3" fontId="17" fillId="2" borderId="28" xfId="0" applyNumberFormat="1" applyFont="1" applyFill="1" applyBorder="1" applyAlignment="1">
      <alignment horizontal="center" wrapText="1"/>
    </xf>
    <xf numFmtId="3" fontId="17" fillId="2" borderId="29" xfId="0" applyNumberFormat="1" applyFont="1" applyFill="1" applyBorder="1" applyAlignment="1">
      <alignment horizontal="center" wrapText="1"/>
    </xf>
    <xf numFmtId="3" fontId="17" fillId="2" borderId="1" xfId="0" applyNumberFormat="1" applyFont="1" applyFill="1" applyBorder="1" applyAlignment="1">
      <alignment horizontal="center" wrapText="1"/>
    </xf>
    <xf numFmtId="3" fontId="17" fillId="2" borderId="8" xfId="0" applyNumberFormat="1" applyFont="1" applyFill="1" applyBorder="1" applyAlignment="1">
      <alignment horizontal="center" wrapText="1"/>
    </xf>
    <xf numFmtId="3" fontId="17" fillId="2" borderId="30" xfId="0" applyNumberFormat="1" applyFont="1" applyFill="1" applyBorder="1" applyAlignment="1">
      <alignment horizontal="center" wrapText="1"/>
    </xf>
    <xf numFmtId="3" fontId="17" fillId="2" borderId="26" xfId="0" applyNumberFormat="1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</cellXfs>
  <cellStyles count="228">
    <cellStyle name="Normal" xfId="0" builtinId="0"/>
    <cellStyle name="Normal 2" xfId="2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0 2 2" xfId="193"/>
    <cellStyle name="Virgül 2 10 3" xfId="183"/>
    <cellStyle name="Virgül 2 11" xfId="33"/>
    <cellStyle name="Virgül 2 11 2" xfId="124"/>
    <cellStyle name="Virgül 2 11 2 2" xfId="194"/>
    <cellStyle name="Virgül 2 11 3" xfId="188"/>
    <cellStyle name="Virgül 2 12" xfId="125"/>
    <cellStyle name="Virgül 2 12 2" xfId="195"/>
    <cellStyle name="Virgül 2 13" xfId="158"/>
    <cellStyle name="Virgül 2 2" xfId="4"/>
    <cellStyle name="Virgül 2 2 2" xfId="9"/>
    <cellStyle name="Virgül 2 2 2 2" xfId="40"/>
    <cellStyle name="Virgül 2 2 2 3" xfId="126"/>
    <cellStyle name="Virgül 2 2 2 3 2" xfId="196"/>
    <cellStyle name="Virgül 2 2 2 4" xfId="164"/>
    <cellStyle name="Virgül 2 2 3" xfId="14"/>
    <cellStyle name="Virgül 2 2 3 2" xfId="41"/>
    <cellStyle name="Virgül 2 2 3 3" xfId="127"/>
    <cellStyle name="Virgül 2 2 3 3 2" xfId="197"/>
    <cellStyle name="Virgül 2 2 3 4" xfId="169"/>
    <cellStyle name="Virgül 2 2 4" xfId="19"/>
    <cellStyle name="Virgül 2 2 4 2" xfId="128"/>
    <cellStyle name="Virgül 2 2 4 2 2" xfId="198"/>
    <cellStyle name="Virgül 2 2 4 3" xfId="174"/>
    <cellStyle name="Virgül 2 2 5" xfId="24"/>
    <cellStyle name="Virgül 2 2 5 2" xfId="129"/>
    <cellStyle name="Virgül 2 2 5 2 2" xfId="199"/>
    <cellStyle name="Virgül 2 2 5 3" xfId="179"/>
    <cellStyle name="Virgül 2 2 6" xfId="29"/>
    <cellStyle name="Virgül 2 2 6 2" xfId="130"/>
    <cellStyle name="Virgül 2 2 6 2 2" xfId="200"/>
    <cellStyle name="Virgül 2 2 6 3" xfId="184"/>
    <cellStyle name="Virgül 2 2 7" xfId="34"/>
    <cellStyle name="Virgül 2 2 7 2" xfId="131"/>
    <cellStyle name="Virgül 2 2 7 2 2" xfId="201"/>
    <cellStyle name="Virgül 2 2 7 3" xfId="189"/>
    <cellStyle name="Virgül 2 2 8" xfId="132"/>
    <cellStyle name="Virgül 2 2 8 2" xfId="202"/>
    <cellStyle name="Virgül 2 2 9" xfId="159"/>
    <cellStyle name="Virgül 2 3" xfId="5"/>
    <cellStyle name="Virgül 2 3 2" xfId="10"/>
    <cellStyle name="Virgül 2 3 2 2" xfId="133"/>
    <cellStyle name="Virgül 2 3 2 2 2" xfId="203"/>
    <cellStyle name="Virgül 2 3 2 3" xfId="165"/>
    <cellStyle name="Virgül 2 3 3" xfId="15"/>
    <cellStyle name="Virgül 2 3 3 2" xfId="134"/>
    <cellStyle name="Virgül 2 3 3 2 2" xfId="204"/>
    <cellStyle name="Virgül 2 3 3 3" xfId="170"/>
    <cellStyle name="Virgül 2 3 4" xfId="20"/>
    <cellStyle name="Virgül 2 3 4 2" xfId="135"/>
    <cellStyle name="Virgül 2 3 4 2 2" xfId="205"/>
    <cellStyle name="Virgül 2 3 4 3" xfId="175"/>
    <cellStyle name="Virgül 2 3 5" xfId="25"/>
    <cellStyle name="Virgül 2 3 5 2" xfId="136"/>
    <cellStyle name="Virgül 2 3 5 2 2" xfId="206"/>
    <cellStyle name="Virgül 2 3 5 3" xfId="180"/>
    <cellStyle name="Virgül 2 3 6" xfId="30"/>
    <cellStyle name="Virgül 2 3 6 2" xfId="137"/>
    <cellStyle name="Virgül 2 3 6 2 2" xfId="207"/>
    <cellStyle name="Virgül 2 3 6 3" xfId="185"/>
    <cellStyle name="Virgül 2 3 7" xfId="35"/>
    <cellStyle name="Virgül 2 3 7 2" xfId="138"/>
    <cellStyle name="Virgül 2 3 7 2 2" xfId="208"/>
    <cellStyle name="Virgül 2 3 7 3" xfId="190"/>
    <cellStyle name="Virgül 2 3 8" xfId="139"/>
    <cellStyle name="Virgül 2 3 8 2" xfId="209"/>
    <cellStyle name="Virgül 2 3 9" xfId="160"/>
    <cellStyle name="Virgül 2 4" xfId="6"/>
    <cellStyle name="Virgül 2 4 2" xfId="11"/>
    <cellStyle name="Virgül 2 4 2 2" xfId="42"/>
    <cellStyle name="Virgül 2 4 2 3" xfId="140"/>
    <cellStyle name="Virgül 2 4 2 3 2" xfId="210"/>
    <cellStyle name="Virgül 2 4 2 4" xfId="166"/>
    <cellStyle name="Virgül 2 4 3" xfId="16"/>
    <cellStyle name="Virgül 2 4 3 2" xfId="43"/>
    <cellStyle name="Virgül 2 4 3 3" xfId="141"/>
    <cellStyle name="Virgül 2 4 3 3 2" xfId="211"/>
    <cellStyle name="Virgül 2 4 3 4" xfId="171"/>
    <cellStyle name="Virgül 2 4 4" xfId="21"/>
    <cellStyle name="Virgül 2 4 4 2" xfId="142"/>
    <cellStyle name="Virgül 2 4 4 2 2" xfId="212"/>
    <cellStyle name="Virgül 2 4 4 3" xfId="176"/>
    <cellStyle name="Virgül 2 4 5" xfId="26"/>
    <cellStyle name="Virgül 2 4 5 2" xfId="143"/>
    <cellStyle name="Virgül 2 4 5 2 2" xfId="213"/>
    <cellStyle name="Virgül 2 4 5 3" xfId="181"/>
    <cellStyle name="Virgül 2 4 6" xfId="31"/>
    <cellStyle name="Virgül 2 4 6 2" xfId="144"/>
    <cellStyle name="Virgül 2 4 6 2 2" xfId="214"/>
    <cellStyle name="Virgül 2 4 6 3" xfId="186"/>
    <cellStyle name="Virgül 2 4 7" xfId="36"/>
    <cellStyle name="Virgül 2 4 7 2" xfId="145"/>
    <cellStyle name="Virgül 2 4 7 2 2" xfId="215"/>
    <cellStyle name="Virgül 2 4 7 3" xfId="191"/>
    <cellStyle name="Virgül 2 4 8" xfId="146"/>
    <cellStyle name="Virgül 2 4 8 2" xfId="216"/>
    <cellStyle name="Virgül 2 4 9" xfId="161"/>
    <cellStyle name="Virgül 2 5" xfId="7"/>
    <cellStyle name="Virgül 2 5 2" xfId="12"/>
    <cellStyle name="Virgül 2 5 2 2" xfId="44"/>
    <cellStyle name="Virgül 2 5 2 3" xfId="147"/>
    <cellStyle name="Virgül 2 5 2 3 2" xfId="217"/>
    <cellStyle name="Virgül 2 5 2 4" xfId="167"/>
    <cellStyle name="Virgül 2 5 3" xfId="17"/>
    <cellStyle name="Virgül 2 5 3 2" xfId="45"/>
    <cellStyle name="Virgül 2 5 3 3" xfId="148"/>
    <cellStyle name="Virgül 2 5 3 3 2" xfId="218"/>
    <cellStyle name="Virgül 2 5 3 4" xfId="172"/>
    <cellStyle name="Virgül 2 5 4" xfId="22"/>
    <cellStyle name="Virgül 2 5 4 2" xfId="149"/>
    <cellStyle name="Virgül 2 5 4 2 2" xfId="219"/>
    <cellStyle name="Virgül 2 5 4 3" xfId="177"/>
    <cellStyle name="Virgül 2 5 5" xfId="27"/>
    <cellStyle name="Virgül 2 5 5 2" xfId="150"/>
    <cellStyle name="Virgül 2 5 5 2 2" xfId="220"/>
    <cellStyle name="Virgül 2 5 5 3" xfId="182"/>
    <cellStyle name="Virgül 2 5 6" xfId="32"/>
    <cellStyle name="Virgül 2 5 6 2" xfId="151"/>
    <cellStyle name="Virgül 2 5 6 2 2" xfId="221"/>
    <cellStyle name="Virgül 2 5 6 3" xfId="187"/>
    <cellStyle name="Virgül 2 5 7" xfId="37"/>
    <cellStyle name="Virgül 2 5 7 2" xfId="152"/>
    <cellStyle name="Virgül 2 5 7 2 2" xfId="222"/>
    <cellStyle name="Virgül 2 5 7 3" xfId="192"/>
    <cellStyle name="Virgül 2 5 8" xfId="153"/>
    <cellStyle name="Virgül 2 5 8 2" xfId="223"/>
    <cellStyle name="Virgül 2 5 9" xfId="162"/>
    <cellStyle name="Virgül 2 6" xfId="8"/>
    <cellStyle name="Virgül 2 6 2" xfId="46"/>
    <cellStyle name="Virgül 2 6 3" xfId="154"/>
    <cellStyle name="Virgül 2 6 3 2" xfId="224"/>
    <cellStyle name="Virgül 2 6 4" xfId="163"/>
    <cellStyle name="Virgül 2 7" xfId="13"/>
    <cellStyle name="Virgül 2 7 2" xfId="47"/>
    <cellStyle name="Virgül 2 7 3" xfId="155"/>
    <cellStyle name="Virgül 2 7 3 2" xfId="225"/>
    <cellStyle name="Virgül 2 7 4" xfId="168"/>
    <cellStyle name="Virgül 2 8" xfId="18"/>
    <cellStyle name="Virgül 2 8 2" xfId="156"/>
    <cellStyle name="Virgül 2 8 2 2" xfId="226"/>
    <cellStyle name="Virgül 2 8 3" xfId="173"/>
    <cellStyle name="Virgül 2 9" xfId="23"/>
    <cellStyle name="Virgül 2 9 2" xfId="157"/>
    <cellStyle name="Virgül 2 9 2 2" xfId="227"/>
    <cellStyle name="Virgül 2 9 3" xfId="178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8"/>
  <sheetViews>
    <sheetView zoomScale="90" zoomScaleNormal="90" workbookViewId="0">
      <selection activeCell="B15" sqref="B15"/>
    </sheetView>
  </sheetViews>
  <sheetFormatPr defaultRowHeight="15" x14ac:dyDescent="0.25"/>
  <cols>
    <col min="1" max="1" width="35.140625" customWidth="1"/>
    <col min="2" max="2" width="27.5703125" customWidth="1"/>
    <col min="3" max="3" width="27.140625" customWidth="1"/>
    <col min="4" max="4" width="31.28515625" customWidth="1"/>
    <col min="5" max="5" width="25.5703125" customWidth="1"/>
    <col min="7" max="7" width="15.85546875" customWidth="1"/>
  </cols>
  <sheetData>
    <row r="1" spans="1:7" ht="18.75" x14ac:dyDescent="0.3">
      <c r="E1" s="8" t="s">
        <v>151</v>
      </c>
    </row>
    <row r="2" spans="1:7" ht="43.9" customHeight="1" x14ac:dyDescent="0.25">
      <c r="A2" s="56" t="s">
        <v>153</v>
      </c>
      <c r="B2" s="57"/>
      <c r="C2" s="57"/>
      <c r="D2" s="58"/>
      <c r="E2" s="9"/>
    </row>
    <row r="3" spans="1:7" ht="37.15" customHeight="1" x14ac:dyDescent="0.25">
      <c r="A3" s="59" t="s">
        <v>18</v>
      </c>
      <c r="B3" s="10" t="s">
        <v>0</v>
      </c>
      <c r="C3" s="60" t="s">
        <v>2</v>
      </c>
      <c r="D3" s="60" t="s">
        <v>154</v>
      </c>
    </row>
    <row r="4" spans="1:7" ht="37.15" customHeight="1" x14ac:dyDescent="0.25">
      <c r="A4" s="59"/>
      <c r="B4" s="11">
        <v>1518</v>
      </c>
      <c r="C4" s="60"/>
      <c r="D4" s="60"/>
    </row>
    <row r="5" spans="1:7" ht="29.25" customHeight="1" x14ac:dyDescent="0.3">
      <c r="A5" s="50" t="s">
        <v>38</v>
      </c>
      <c r="B5" s="49">
        <v>5000</v>
      </c>
      <c r="C5" s="49">
        <f t="shared" ref="C5:C8" si="0">SUM(B5:B5)</f>
        <v>5000</v>
      </c>
      <c r="D5" s="61" t="s">
        <v>155</v>
      </c>
    </row>
    <row r="6" spans="1:7" ht="29.25" customHeight="1" x14ac:dyDescent="0.3">
      <c r="A6" s="50" t="s">
        <v>27</v>
      </c>
      <c r="B6" s="49">
        <v>2500</v>
      </c>
      <c r="C6" s="49">
        <f t="shared" si="0"/>
        <v>2500</v>
      </c>
      <c r="D6" s="62"/>
    </row>
    <row r="7" spans="1:7" ht="29.25" customHeight="1" x14ac:dyDescent="0.3">
      <c r="A7" s="50" t="s">
        <v>19</v>
      </c>
      <c r="B7" s="49">
        <v>2500</v>
      </c>
      <c r="C7" s="49">
        <f t="shared" si="0"/>
        <v>2500</v>
      </c>
      <c r="D7" s="62"/>
    </row>
    <row r="8" spans="1:7" ht="29.25" customHeight="1" x14ac:dyDescent="0.3">
      <c r="A8" s="50" t="s">
        <v>26</v>
      </c>
      <c r="B8" s="49">
        <v>4</v>
      </c>
      <c r="C8" s="49">
        <f t="shared" si="0"/>
        <v>4</v>
      </c>
      <c r="D8" s="63"/>
    </row>
    <row r="9" spans="1:7" ht="30.6" customHeight="1" x14ac:dyDescent="0.3">
      <c r="A9" s="12" t="s">
        <v>2</v>
      </c>
      <c r="B9" s="13">
        <f>SUM(B5:B8)</f>
        <v>10004</v>
      </c>
      <c r="C9" s="13">
        <f>SUM(B9:B9)</f>
        <v>10004</v>
      </c>
      <c r="D9" s="14"/>
      <c r="E9" s="4"/>
    </row>
    <row r="12" spans="1:7" ht="32.25" customHeight="1" x14ac:dyDescent="0.25">
      <c r="A12" s="55" t="s">
        <v>156</v>
      </c>
      <c r="B12" s="55"/>
      <c r="C12" s="55"/>
      <c r="D12" s="55"/>
      <c r="E12" s="55"/>
      <c r="G12" s="3"/>
    </row>
    <row r="13" spans="1:7" ht="20.25" x14ac:dyDescent="0.25">
      <c r="A13" s="59" t="s">
        <v>18</v>
      </c>
      <c r="B13" s="64" t="s">
        <v>0</v>
      </c>
      <c r="C13" s="64"/>
      <c r="D13" s="60" t="s">
        <v>2</v>
      </c>
      <c r="E13" s="60" t="s">
        <v>154</v>
      </c>
    </row>
    <row r="14" spans="1:7" ht="20.25" x14ac:dyDescent="0.25">
      <c r="A14" s="59"/>
      <c r="B14" s="11">
        <v>1123</v>
      </c>
      <c r="C14" s="11">
        <v>1141</v>
      </c>
      <c r="D14" s="60"/>
      <c r="E14" s="65"/>
    </row>
    <row r="15" spans="1:7" ht="40.5" customHeight="1" x14ac:dyDescent="0.3">
      <c r="A15" s="51" t="s">
        <v>26</v>
      </c>
      <c r="B15" s="52"/>
      <c r="C15" s="52">
        <v>185</v>
      </c>
      <c r="D15" s="53">
        <f>SUM(B15:C15)</f>
        <v>185</v>
      </c>
      <c r="E15" s="36" t="s">
        <v>155</v>
      </c>
    </row>
    <row r="16" spans="1:7" ht="40.5" customHeight="1" x14ac:dyDescent="0.3">
      <c r="A16" s="51" t="s">
        <v>157</v>
      </c>
      <c r="B16" s="52">
        <v>77</v>
      </c>
      <c r="C16" s="52"/>
      <c r="D16" s="53">
        <f>SUM(B16:C16)</f>
        <v>77</v>
      </c>
      <c r="E16" s="61" t="s">
        <v>158</v>
      </c>
    </row>
    <row r="17" spans="1:5" ht="40.5" customHeight="1" x14ac:dyDescent="0.3">
      <c r="A17" s="51" t="s">
        <v>159</v>
      </c>
      <c r="B17" s="52">
        <v>15</v>
      </c>
      <c r="C17" s="52">
        <v>19</v>
      </c>
      <c r="D17" s="53">
        <f>SUM(B17:C17)</f>
        <v>34</v>
      </c>
      <c r="E17" s="63"/>
    </row>
    <row r="18" spans="1:5" ht="33.75" customHeight="1" x14ac:dyDescent="0.3">
      <c r="A18" s="12" t="s">
        <v>2</v>
      </c>
      <c r="B18" s="13">
        <f>SUM(B15:B17)</f>
        <v>92</v>
      </c>
      <c r="C18" s="13">
        <f>SUM(C15:C17)</f>
        <v>204</v>
      </c>
      <c r="D18" s="13">
        <f>SUM(D15:D17)</f>
        <v>296</v>
      </c>
      <c r="E18" s="30"/>
    </row>
  </sheetData>
  <mergeCells count="11">
    <mergeCell ref="A13:A14"/>
    <mergeCell ref="B13:C13"/>
    <mergeCell ref="D13:D14"/>
    <mergeCell ref="E13:E14"/>
    <mergeCell ref="E16:E17"/>
    <mergeCell ref="A12:E12"/>
    <mergeCell ref="A2:D2"/>
    <mergeCell ref="A3:A4"/>
    <mergeCell ref="C3:C4"/>
    <mergeCell ref="D3:D4"/>
    <mergeCell ref="D5:D8"/>
  </mergeCells>
  <printOptions horizontalCentered="1"/>
  <pageMargins left="0" right="0" top="1.1417322834645669" bottom="0.98425196850393704" header="0" footer="0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zoomScale="110" zoomScaleNormal="110" workbookViewId="0">
      <selection activeCell="B26" sqref="B26"/>
    </sheetView>
  </sheetViews>
  <sheetFormatPr defaultRowHeight="15" x14ac:dyDescent="0.25"/>
  <cols>
    <col min="1" max="1" width="37.42578125" style="5" customWidth="1"/>
    <col min="2" max="2" width="36" style="5" customWidth="1"/>
    <col min="3" max="3" width="17.7109375" style="5" customWidth="1"/>
    <col min="4" max="4" width="14" style="5" customWidth="1"/>
    <col min="5" max="5" width="31" style="5" customWidth="1"/>
    <col min="6" max="6" width="27.42578125" style="6" customWidth="1"/>
    <col min="7" max="7" width="16.7109375" style="5" customWidth="1"/>
    <col min="8" max="8" width="16" style="5" bestFit="1" customWidth="1"/>
    <col min="9" max="11" width="9.140625" style="5"/>
    <col min="12" max="12" width="10.7109375" style="5" bestFit="1" customWidth="1"/>
    <col min="13" max="13" width="10.28515625" style="5" bestFit="1" customWidth="1"/>
    <col min="14" max="16384" width="9.140625" style="5"/>
  </cols>
  <sheetData>
    <row r="1" spans="1:6" ht="19.5" thickBot="1" x14ac:dyDescent="0.35">
      <c r="F1" s="8" t="s">
        <v>152</v>
      </c>
    </row>
    <row r="2" spans="1:6" ht="21" thickBot="1" x14ac:dyDescent="0.3">
      <c r="A2" s="70" t="s">
        <v>190</v>
      </c>
      <c r="B2" s="71"/>
      <c r="C2" s="71"/>
      <c r="D2" s="71"/>
      <c r="E2" s="71"/>
      <c r="F2" s="72"/>
    </row>
    <row r="3" spans="1:6" ht="51" customHeight="1" thickBot="1" x14ac:dyDescent="0.3">
      <c r="A3" s="46" t="s">
        <v>182</v>
      </c>
      <c r="B3" s="46" t="s">
        <v>179</v>
      </c>
      <c r="C3" s="46" t="s">
        <v>189</v>
      </c>
      <c r="D3" s="46" t="s">
        <v>180</v>
      </c>
      <c r="E3" s="46" t="s">
        <v>0</v>
      </c>
      <c r="F3" s="46" t="s">
        <v>181</v>
      </c>
    </row>
    <row r="4" spans="1:6" s="16" customFormat="1" ht="20.100000000000001" customHeight="1" x14ac:dyDescent="0.25">
      <c r="A4" s="73" t="s">
        <v>184</v>
      </c>
      <c r="B4" s="47" t="s">
        <v>39</v>
      </c>
      <c r="C4" s="47" t="s">
        <v>40</v>
      </c>
      <c r="D4" s="47">
        <v>2020</v>
      </c>
      <c r="E4" s="47" t="s">
        <v>41</v>
      </c>
      <c r="F4" s="48">
        <v>27535</v>
      </c>
    </row>
    <row r="5" spans="1:6" s="16" customFormat="1" ht="20.100000000000001" customHeight="1" x14ac:dyDescent="0.25">
      <c r="A5" s="73"/>
      <c r="B5" s="34" t="s">
        <v>42</v>
      </c>
      <c r="C5" s="34" t="s">
        <v>43</v>
      </c>
      <c r="D5" s="34">
        <v>2020</v>
      </c>
      <c r="E5" s="34" t="s">
        <v>41</v>
      </c>
      <c r="F5" s="39">
        <v>377930</v>
      </c>
    </row>
    <row r="6" spans="1:6" s="16" customFormat="1" ht="20.100000000000001" customHeight="1" x14ac:dyDescent="0.25">
      <c r="A6" s="73"/>
      <c r="B6" s="34" t="s">
        <v>39</v>
      </c>
      <c r="C6" s="34" t="s">
        <v>44</v>
      </c>
      <c r="D6" s="34">
        <v>2020</v>
      </c>
      <c r="E6" s="34">
        <v>1541</v>
      </c>
      <c r="F6" s="39">
        <v>1443258</v>
      </c>
    </row>
    <row r="7" spans="1:6" s="16" customFormat="1" ht="20.100000000000001" customHeight="1" x14ac:dyDescent="0.25">
      <c r="A7" s="73"/>
      <c r="B7" s="34" t="s">
        <v>42</v>
      </c>
      <c r="C7" s="34" t="s">
        <v>45</v>
      </c>
      <c r="D7" s="34">
        <v>2020</v>
      </c>
      <c r="E7" s="34">
        <v>1541</v>
      </c>
      <c r="F7" s="39">
        <v>2429130</v>
      </c>
    </row>
    <row r="8" spans="1:6" s="16" customFormat="1" ht="20.100000000000001" customHeight="1" x14ac:dyDescent="0.25">
      <c r="A8" s="73"/>
      <c r="B8" s="34" t="s">
        <v>46</v>
      </c>
      <c r="C8" s="34" t="s">
        <v>47</v>
      </c>
      <c r="D8" s="34">
        <v>2020</v>
      </c>
      <c r="E8" s="34" t="s">
        <v>48</v>
      </c>
      <c r="F8" s="39">
        <v>127387</v>
      </c>
    </row>
    <row r="9" spans="1:6" s="16" customFormat="1" ht="20.100000000000001" customHeight="1" x14ac:dyDescent="0.25">
      <c r="A9" s="73"/>
      <c r="B9" s="34" t="s">
        <v>49</v>
      </c>
      <c r="C9" s="34" t="s">
        <v>50</v>
      </c>
      <c r="D9" s="34">
        <v>2020</v>
      </c>
      <c r="E9" s="34" t="s">
        <v>48</v>
      </c>
      <c r="F9" s="39">
        <v>98278</v>
      </c>
    </row>
    <row r="10" spans="1:6" s="16" customFormat="1" ht="20.100000000000001" customHeight="1" x14ac:dyDescent="0.25">
      <c r="A10" s="73"/>
      <c r="B10" s="34" t="s">
        <v>51</v>
      </c>
      <c r="C10" s="34" t="s">
        <v>52</v>
      </c>
      <c r="D10" s="34">
        <v>2020</v>
      </c>
      <c r="E10" s="34" t="s">
        <v>48</v>
      </c>
      <c r="F10" s="39">
        <v>284293</v>
      </c>
    </row>
    <row r="11" spans="1:6" s="16" customFormat="1" ht="20.100000000000001" customHeight="1" x14ac:dyDescent="0.25">
      <c r="A11" s="74"/>
      <c r="B11" s="34" t="s">
        <v>53</v>
      </c>
      <c r="C11" s="34" t="s">
        <v>54</v>
      </c>
      <c r="D11" s="34">
        <v>2020</v>
      </c>
      <c r="E11" s="34" t="s">
        <v>48</v>
      </c>
      <c r="F11" s="39">
        <v>304925</v>
      </c>
    </row>
    <row r="12" spans="1:6" s="16" customFormat="1" ht="20.100000000000001" customHeight="1" x14ac:dyDescent="0.25">
      <c r="A12" s="40" t="s">
        <v>29</v>
      </c>
      <c r="B12" s="35" t="s">
        <v>55</v>
      </c>
      <c r="C12" s="35" t="s">
        <v>192</v>
      </c>
      <c r="D12" s="35">
        <v>2021</v>
      </c>
      <c r="E12" s="35">
        <v>1546</v>
      </c>
      <c r="F12" s="41">
        <v>19106520</v>
      </c>
    </row>
    <row r="13" spans="1:6" s="16" customFormat="1" ht="20.100000000000001" customHeight="1" x14ac:dyDescent="0.25">
      <c r="A13" s="66" t="s">
        <v>185</v>
      </c>
      <c r="B13" s="35" t="s">
        <v>56</v>
      </c>
      <c r="C13" s="35" t="s">
        <v>57</v>
      </c>
      <c r="D13" s="35">
        <v>2020</v>
      </c>
      <c r="E13" s="35" t="s">
        <v>7</v>
      </c>
      <c r="F13" s="41">
        <v>1455063</v>
      </c>
    </row>
    <row r="14" spans="1:6" s="16" customFormat="1" ht="20.100000000000001" customHeight="1" x14ac:dyDescent="0.25">
      <c r="A14" s="66"/>
      <c r="B14" s="35" t="s">
        <v>58</v>
      </c>
      <c r="C14" s="35" t="s">
        <v>59</v>
      </c>
      <c r="D14" s="35">
        <v>2020</v>
      </c>
      <c r="E14" s="35" t="s">
        <v>7</v>
      </c>
      <c r="F14" s="41">
        <v>1105055</v>
      </c>
    </row>
    <row r="15" spans="1:6" s="16" customFormat="1" ht="20.100000000000001" customHeight="1" x14ac:dyDescent="0.25">
      <c r="A15" s="66"/>
      <c r="B15" s="35" t="s">
        <v>60</v>
      </c>
      <c r="C15" s="35" t="s">
        <v>61</v>
      </c>
      <c r="D15" s="35">
        <v>2020</v>
      </c>
      <c r="E15" s="35" t="s">
        <v>7</v>
      </c>
      <c r="F15" s="41">
        <v>30948</v>
      </c>
    </row>
    <row r="16" spans="1:6" s="16" customFormat="1" ht="20.100000000000001" customHeight="1" x14ac:dyDescent="0.25">
      <c r="A16" s="66"/>
      <c r="B16" s="35" t="s">
        <v>62</v>
      </c>
      <c r="C16" s="35" t="s">
        <v>63</v>
      </c>
      <c r="D16" s="35">
        <v>2020</v>
      </c>
      <c r="E16" s="35" t="s">
        <v>7</v>
      </c>
      <c r="F16" s="41">
        <v>1620816</v>
      </c>
    </row>
    <row r="17" spans="1:6" s="16" customFormat="1" ht="20.100000000000001" customHeight="1" x14ac:dyDescent="0.25">
      <c r="A17" s="66"/>
      <c r="B17" s="35" t="s">
        <v>56</v>
      </c>
      <c r="C17" s="35" t="s">
        <v>64</v>
      </c>
      <c r="D17" s="35">
        <v>2020</v>
      </c>
      <c r="E17" s="35" t="s">
        <v>8</v>
      </c>
      <c r="F17" s="41">
        <v>2252491</v>
      </c>
    </row>
    <row r="18" spans="1:6" s="16" customFormat="1" ht="20.100000000000001" customHeight="1" x14ac:dyDescent="0.25">
      <c r="A18" s="66"/>
      <c r="B18" s="35" t="s">
        <v>60</v>
      </c>
      <c r="C18" s="35" t="s">
        <v>65</v>
      </c>
      <c r="D18" s="35">
        <v>2020</v>
      </c>
      <c r="E18" s="35" t="s">
        <v>8</v>
      </c>
      <c r="F18" s="41">
        <v>3312310</v>
      </c>
    </row>
    <row r="19" spans="1:6" s="16" customFormat="1" ht="20.100000000000001" customHeight="1" x14ac:dyDescent="0.25">
      <c r="A19" s="66"/>
      <c r="B19" s="35" t="s">
        <v>62</v>
      </c>
      <c r="C19" s="35" t="s">
        <v>66</v>
      </c>
      <c r="D19" s="35">
        <v>2020</v>
      </c>
      <c r="E19" s="35" t="s">
        <v>8</v>
      </c>
      <c r="F19" s="41">
        <v>2386223</v>
      </c>
    </row>
    <row r="20" spans="1:6" s="16" customFormat="1" ht="20.100000000000001" customHeight="1" x14ac:dyDescent="0.25">
      <c r="A20" s="66"/>
      <c r="B20" s="35" t="s">
        <v>60</v>
      </c>
      <c r="C20" s="35" t="s">
        <v>67</v>
      </c>
      <c r="D20" s="35">
        <v>2020</v>
      </c>
      <c r="E20" s="35" t="s">
        <v>6</v>
      </c>
      <c r="F20" s="41">
        <v>356903</v>
      </c>
    </row>
    <row r="21" spans="1:6" s="16" customFormat="1" ht="20.100000000000001" customHeight="1" x14ac:dyDescent="0.25">
      <c r="A21" s="66"/>
      <c r="B21" s="35" t="s">
        <v>58</v>
      </c>
      <c r="C21" s="35" t="s">
        <v>68</v>
      </c>
      <c r="D21" s="35">
        <v>2020</v>
      </c>
      <c r="E21" s="35" t="s">
        <v>6</v>
      </c>
      <c r="F21" s="41">
        <v>3955703</v>
      </c>
    </row>
    <row r="22" spans="1:6" s="16" customFormat="1" ht="20.100000000000001" customHeight="1" x14ac:dyDescent="0.25">
      <c r="A22" s="66"/>
      <c r="B22" s="35" t="s">
        <v>56</v>
      </c>
      <c r="C22" s="35" t="s">
        <v>69</v>
      </c>
      <c r="D22" s="35">
        <v>2020</v>
      </c>
      <c r="E22" s="35" t="s">
        <v>9</v>
      </c>
      <c r="F22" s="41">
        <v>179187</v>
      </c>
    </row>
    <row r="23" spans="1:6" s="16" customFormat="1" ht="20.100000000000001" customHeight="1" x14ac:dyDescent="0.25">
      <c r="A23" s="66"/>
      <c r="B23" s="35" t="s">
        <v>60</v>
      </c>
      <c r="C23" s="35" t="s">
        <v>70</v>
      </c>
      <c r="D23" s="35">
        <v>2020</v>
      </c>
      <c r="E23" s="35" t="s">
        <v>9</v>
      </c>
      <c r="F23" s="41">
        <v>593832</v>
      </c>
    </row>
    <row r="24" spans="1:6" s="16" customFormat="1" ht="20.100000000000001" customHeight="1" x14ac:dyDescent="0.25">
      <c r="A24" s="75" t="s">
        <v>30</v>
      </c>
      <c r="B24" s="35" t="s">
        <v>214</v>
      </c>
      <c r="C24" s="35" t="s">
        <v>215</v>
      </c>
      <c r="D24" s="35">
        <v>2020</v>
      </c>
      <c r="E24" s="35" t="s">
        <v>7</v>
      </c>
      <c r="F24" s="41">
        <v>42940</v>
      </c>
    </row>
    <row r="25" spans="1:6" s="16" customFormat="1" ht="20.100000000000001" customHeight="1" x14ac:dyDescent="0.25">
      <c r="A25" s="73"/>
      <c r="B25" s="35" t="s">
        <v>73</v>
      </c>
      <c r="C25" s="35" t="s">
        <v>74</v>
      </c>
      <c r="D25" s="35">
        <v>2020</v>
      </c>
      <c r="E25" s="35" t="s">
        <v>8</v>
      </c>
      <c r="F25" s="41">
        <v>477973</v>
      </c>
    </row>
    <row r="26" spans="1:6" s="16" customFormat="1" ht="20.100000000000001" customHeight="1" x14ac:dyDescent="0.25">
      <c r="A26" s="73"/>
      <c r="B26" s="35" t="s">
        <v>75</v>
      </c>
      <c r="C26" s="35" t="s">
        <v>76</v>
      </c>
      <c r="D26" s="35">
        <v>2020</v>
      </c>
      <c r="E26" s="35" t="s">
        <v>8</v>
      </c>
      <c r="F26" s="41">
        <v>132020</v>
      </c>
    </row>
    <row r="27" spans="1:6" s="16" customFormat="1" ht="20.100000000000001" customHeight="1" x14ac:dyDescent="0.25">
      <c r="A27" s="73"/>
      <c r="B27" s="35" t="s">
        <v>77</v>
      </c>
      <c r="C27" s="35" t="s">
        <v>78</v>
      </c>
      <c r="D27" s="35">
        <v>2020</v>
      </c>
      <c r="E27" s="35" t="s">
        <v>8</v>
      </c>
      <c r="F27" s="41">
        <v>423626</v>
      </c>
    </row>
    <row r="28" spans="1:6" s="16" customFormat="1" ht="20.100000000000001" customHeight="1" x14ac:dyDescent="0.25">
      <c r="A28" s="73"/>
      <c r="B28" s="35" t="s">
        <v>73</v>
      </c>
      <c r="C28" s="35" t="s">
        <v>79</v>
      </c>
      <c r="D28" s="35">
        <v>2020</v>
      </c>
      <c r="E28" s="35" t="s">
        <v>9</v>
      </c>
      <c r="F28" s="41">
        <v>275028</v>
      </c>
    </row>
    <row r="29" spans="1:6" s="16" customFormat="1" ht="20.100000000000001" customHeight="1" x14ac:dyDescent="0.25">
      <c r="A29" s="74"/>
      <c r="B29" s="35" t="s">
        <v>77</v>
      </c>
      <c r="C29" s="35" t="s">
        <v>80</v>
      </c>
      <c r="D29" s="35">
        <v>2020</v>
      </c>
      <c r="E29" s="35" t="s">
        <v>15</v>
      </c>
      <c r="F29" s="41">
        <v>645338</v>
      </c>
    </row>
    <row r="30" spans="1:6" s="16" customFormat="1" ht="20.100000000000001" customHeight="1" x14ac:dyDescent="0.25">
      <c r="A30" s="42" t="s">
        <v>23</v>
      </c>
      <c r="B30" s="34" t="s">
        <v>71</v>
      </c>
      <c r="C30" s="34" t="s">
        <v>72</v>
      </c>
      <c r="D30" s="34">
        <v>2020</v>
      </c>
      <c r="E30" s="34">
        <v>1541</v>
      </c>
      <c r="F30" s="39">
        <v>54517</v>
      </c>
    </row>
    <row r="31" spans="1:6" s="16" customFormat="1" ht="20.100000000000001" customHeight="1" x14ac:dyDescent="0.25">
      <c r="A31" s="75" t="s">
        <v>37</v>
      </c>
      <c r="B31" s="34" t="s">
        <v>81</v>
      </c>
      <c r="C31" s="34" t="s">
        <v>82</v>
      </c>
      <c r="D31" s="34">
        <v>2020</v>
      </c>
      <c r="E31" s="34" t="s">
        <v>13</v>
      </c>
      <c r="F31" s="39">
        <v>8667</v>
      </c>
    </row>
    <row r="32" spans="1:6" s="16" customFormat="1" ht="20.100000000000001" customHeight="1" x14ac:dyDescent="0.25">
      <c r="A32" s="73"/>
      <c r="B32" s="34" t="s">
        <v>37</v>
      </c>
      <c r="C32" s="34" t="s">
        <v>83</v>
      </c>
      <c r="D32" s="34">
        <v>2020</v>
      </c>
      <c r="E32" s="34" t="s">
        <v>14</v>
      </c>
      <c r="F32" s="39">
        <v>4851</v>
      </c>
    </row>
    <row r="33" spans="1:6" s="16" customFormat="1" ht="20.100000000000001" customHeight="1" x14ac:dyDescent="0.25">
      <c r="A33" s="73"/>
      <c r="B33" s="34" t="s">
        <v>81</v>
      </c>
      <c r="C33" s="34" t="s">
        <v>84</v>
      </c>
      <c r="D33" s="34">
        <v>2020</v>
      </c>
      <c r="E33" s="34" t="s">
        <v>14</v>
      </c>
      <c r="F33" s="39">
        <v>2146</v>
      </c>
    </row>
    <row r="34" spans="1:6" s="16" customFormat="1" ht="20.100000000000001" customHeight="1" x14ac:dyDescent="0.25">
      <c r="A34" s="73"/>
      <c r="B34" s="34" t="s">
        <v>37</v>
      </c>
      <c r="C34" s="34" t="s">
        <v>85</v>
      </c>
      <c r="D34" s="34">
        <v>2020</v>
      </c>
      <c r="E34" s="34" t="s">
        <v>10</v>
      </c>
      <c r="F34" s="39">
        <v>1095</v>
      </c>
    </row>
    <row r="35" spans="1:6" s="16" customFormat="1" ht="20.100000000000001" customHeight="1" x14ac:dyDescent="0.25">
      <c r="A35" s="73"/>
      <c r="B35" s="34" t="s">
        <v>86</v>
      </c>
      <c r="C35" s="34" t="s">
        <v>160</v>
      </c>
      <c r="D35" s="34">
        <v>2021</v>
      </c>
      <c r="E35" s="34" t="s">
        <v>10</v>
      </c>
      <c r="F35" s="39">
        <v>12430</v>
      </c>
    </row>
    <row r="36" spans="1:6" s="16" customFormat="1" ht="20.100000000000001" customHeight="1" x14ac:dyDescent="0.25">
      <c r="A36" s="73"/>
      <c r="B36" s="34" t="s">
        <v>86</v>
      </c>
      <c r="C36" s="34" t="s">
        <v>87</v>
      </c>
      <c r="D36" s="34">
        <v>2020</v>
      </c>
      <c r="E36" s="34" t="s">
        <v>88</v>
      </c>
      <c r="F36" s="39">
        <v>5314</v>
      </c>
    </row>
    <row r="37" spans="1:6" s="16" customFormat="1" ht="20.100000000000001" customHeight="1" x14ac:dyDescent="0.25">
      <c r="A37" s="73"/>
      <c r="B37" s="34" t="s">
        <v>86</v>
      </c>
      <c r="C37" s="34" t="s">
        <v>89</v>
      </c>
      <c r="D37" s="34">
        <v>2020</v>
      </c>
      <c r="E37" s="34">
        <v>1541</v>
      </c>
      <c r="F37" s="39">
        <v>867072</v>
      </c>
    </row>
    <row r="38" spans="1:6" s="16" customFormat="1" ht="20.100000000000001" customHeight="1" x14ac:dyDescent="0.25">
      <c r="A38" s="74"/>
      <c r="B38" s="35" t="s">
        <v>86</v>
      </c>
      <c r="C38" s="35" t="s">
        <v>193</v>
      </c>
      <c r="D38" s="35">
        <v>2021</v>
      </c>
      <c r="E38" s="35">
        <v>1547</v>
      </c>
      <c r="F38" s="41">
        <v>11354976</v>
      </c>
    </row>
    <row r="39" spans="1:6" s="16" customFormat="1" ht="20.100000000000001" customHeight="1" x14ac:dyDescent="0.25">
      <c r="A39" s="75" t="s">
        <v>31</v>
      </c>
      <c r="B39" s="34" t="s">
        <v>91</v>
      </c>
      <c r="C39" s="34" t="s">
        <v>92</v>
      </c>
      <c r="D39" s="34">
        <v>2020</v>
      </c>
      <c r="E39" s="34">
        <v>1541</v>
      </c>
      <c r="F39" s="39">
        <v>47500</v>
      </c>
    </row>
    <row r="40" spans="1:6" s="16" customFormat="1" ht="20.100000000000001" customHeight="1" x14ac:dyDescent="0.25">
      <c r="A40" s="73"/>
      <c r="B40" s="34" t="s">
        <v>93</v>
      </c>
      <c r="C40" s="34" t="s">
        <v>94</v>
      </c>
      <c r="D40" s="34">
        <v>2020</v>
      </c>
      <c r="E40" s="34" t="s">
        <v>48</v>
      </c>
      <c r="F40" s="39">
        <v>99</v>
      </c>
    </row>
    <row r="41" spans="1:6" s="16" customFormat="1" ht="20.100000000000001" customHeight="1" x14ac:dyDescent="0.25">
      <c r="A41" s="73"/>
      <c r="B41" s="34" t="s">
        <v>91</v>
      </c>
      <c r="C41" s="34" t="s">
        <v>95</v>
      </c>
      <c r="D41" s="34">
        <v>2020</v>
      </c>
      <c r="E41" s="34" t="s">
        <v>48</v>
      </c>
      <c r="F41" s="39">
        <v>40670</v>
      </c>
    </row>
    <row r="42" spans="1:6" s="16" customFormat="1" ht="20.100000000000001" customHeight="1" x14ac:dyDescent="0.25">
      <c r="A42" s="73"/>
      <c r="B42" s="34" t="s">
        <v>90</v>
      </c>
      <c r="C42" s="34" t="s">
        <v>96</v>
      </c>
      <c r="D42" s="34">
        <v>2020</v>
      </c>
      <c r="E42" s="34">
        <v>1546</v>
      </c>
      <c r="F42" s="39">
        <v>256817</v>
      </c>
    </row>
    <row r="43" spans="1:6" s="16" customFormat="1" ht="20.100000000000001" customHeight="1" x14ac:dyDescent="0.25">
      <c r="A43" s="73"/>
      <c r="B43" s="34" t="s">
        <v>90</v>
      </c>
      <c r="C43" s="34" t="s">
        <v>191</v>
      </c>
      <c r="D43" s="34">
        <v>2021</v>
      </c>
      <c r="E43" s="34" t="s">
        <v>41</v>
      </c>
      <c r="F43" s="39">
        <v>99940</v>
      </c>
    </row>
    <row r="44" spans="1:6" s="16" customFormat="1" ht="20.100000000000001" customHeight="1" x14ac:dyDescent="0.25">
      <c r="A44" s="74"/>
      <c r="B44" s="35" t="s">
        <v>90</v>
      </c>
      <c r="C44" s="35" t="s">
        <v>194</v>
      </c>
      <c r="D44" s="35">
        <v>2021</v>
      </c>
      <c r="E44" s="35">
        <v>1547</v>
      </c>
      <c r="F44" s="41">
        <v>4833536</v>
      </c>
    </row>
    <row r="45" spans="1:6" s="16" customFormat="1" ht="20.100000000000001" customHeight="1" x14ac:dyDescent="0.25">
      <c r="A45" s="75" t="s">
        <v>186</v>
      </c>
      <c r="B45" s="35" t="s">
        <v>161</v>
      </c>
      <c r="C45" s="35" t="s">
        <v>162</v>
      </c>
      <c r="D45" s="35">
        <v>2021</v>
      </c>
      <c r="E45" s="35">
        <v>1547</v>
      </c>
      <c r="F45" s="41">
        <v>788940</v>
      </c>
    </row>
    <row r="46" spans="1:6" s="16" customFormat="1" ht="20.100000000000001" customHeight="1" x14ac:dyDescent="0.25">
      <c r="A46" s="74"/>
      <c r="B46" s="35" t="s">
        <v>163</v>
      </c>
      <c r="C46" s="35" t="s">
        <v>164</v>
      </c>
      <c r="D46" s="35">
        <v>2021</v>
      </c>
      <c r="E46" s="35">
        <v>1547</v>
      </c>
      <c r="F46" s="41">
        <v>381796</v>
      </c>
    </row>
    <row r="47" spans="1:6" s="16" customFormat="1" ht="20.100000000000001" customHeight="1" x14ac:dyDescent="0.25">
      <c r="A47" s="42" t="s">
        <v>27</v>
      </c>
      <c r="B47" s="35" t="s">
        <v>97</v>
      </c>
      <c r="C47" s="35" t="s">
        <v>98</v>
      </c>
      <c r="D47" s="35">
        <v>2020</v>
      </c>
      <c r="E47" s="35" t="s">
        <v>10</v>
      </c>
      <c r="F47" s="41">
        <v>186661</v>
      </c>
    </row>
    <row r="48" spans="1:6" s="16" customFormat="1" ht="20.100000000000001" customHeight="1" x14ac:dyDescent="0.25">
      <c r="A48" s="75" t="s">
        <v>28</v>
      </c>
      <c r="B48" s="34" t="s">
        <v>100</v>
      </c>
      <c r="C48" s="34" t="s">
        <v>101</v>
      </c>
      <c r="D48" s="34">
        <v>2020</v>
      </c>
      <c r="E48" s="34">
        <v>1541</v>
      </c>
      <c r="F48" s="39">
        <v>1241971</v>
      </c>
    </row>
    <row r="49" spans="1:6" s="16" customFormat="1" ht="20.100000000000001" customHeight="1" x14ac:dyDescent="0.25">
      <c r="A49" s="73"/>
      <c r="B49" s="34" t="s">
        <v>102</v>
      </c>
      <c r="C49" s="34" t="s">
        <v>103</v>
      </c>
      <c r="D49" s="34">
        <v>2020</v>
      </c>
      <c r="E49" s="34">
        <v>1541</v>
      </c>
      <c r="F49" s="39">
        <v>3554964</v>
      </c>
    </row>
    <row r="50" spans="1:6" s="16" customFormat="1" ht="20.100000000000001" customHeight="1" x14ac:dyDescent="0.25">
      <c r="A50" s="73"/>
      <c r="B50" s="35" t="s">
        <v>195</v>
      </c>
      <c r="C50" s="35" t="s">
        <v>196</v>
      </c>
      <c r="D50" s="35">
        <v>2021</v>
      </c>
      <c r="E50" s="35">
        <v>1541</v>
      </c>
      <c r="F50" s="41">
        <v>862580</v>
      </c>
    </row>
    <row r="51" spans="1:6" s="16" customFormat="1" ht="20.100000000000001" customHeight="1" x14ac:dyDescent="0.25">
      <c r="A51" s="73"/>
      <c r="B51" s="34" t="s">
        <v>100</v>
      </c>
      <c r="C51" s="34" t="s">
        <v>104</v>
      </c>
      <c r="D51" s="34">
        <v>2020</v>
      </c>
      <c r="E51" s="34" t="s">
        <v>48</v>
      </c>
      <c r="F51" s="39">
        <v>1302913</v>
      </c>
    </row>
    <row r="52" spans="1:6" s="16" customFormat="1" ht="20.100000000000001" customHeight="1" x14ac:dyDescent="0.25">
      <c r="A52" s="73"/>
      <c r="B52" s="34" t="s">
        <v>197</v>
      </c>
      <c r="C52" s="34" t="s">
        <v>198</v>
      </c>
      <c r="D52" s="34">
        <v>2021</v>
      </c>
      <c r="E52" s="34">
        <v>1547</v>
      </c>
      <c r="F52" s="39">
        <v>2034220</v>
      </c>
    </row>
    <row r="53" spans="1:6" s="16" customFormat="1" ht="20.100000000000001" customHeight="1" x14ac:dyDescent="0.25">
      <c r="A53" s="73"/>
      <c r="B53" s="34" t="s">
        <v>99</v>
      </c>
      <c r="C53" s="34" t="s">
        <v>199</v>
      </c>
      <c r="D53" s="34">
        <v>2021</v>
      </c>
      <c r="E53" s="34">
        <v>1547</v>
      </c>
      <c r="F53" s="39">
        <v>1641843</v>
      </c>
    </row>
    <row r="54" spans="1:6" s="16" customFormat="1" ht="20.100000000000001" customHeight="1" x14ac:dyDescent="0.25">
      <c r="A54" s="73"/>
      <c r="B54" s="34" t="s">
        <v>195</v>
      </c>
      <c r="C54" s="34" t="s">
        <v>200</v>
      </c>
      <c r="D54" s="34">
        <v>2021</v>
      </c>
      <c r="E54" s="34">
        <v>1547</v>
      </c>
      <c r="F54" s="39">
        <v>3126140</v>
      </c>
    </row>
    <row r="55" spans="1:6" s="16" customFormat="1" ht="20.100000000000001" customHeight="1" x14ac:dyDescent="0.25">
      <c r="A55" s="42" t="s">
        <v>36</v>
      </c>
      <c r="B55" s="34" t="s">
        <v>112</v>
      </c>
      <c r="C55" s="34" t="s">
        <v>113</v>
      </c>
      <c r="D55" s="34">
        <v>2020</v>
      </c>
      <c r="E55" s="34" t="s">
        <v>48</v>
      </c>
      <c r="F55" s="39">
        <v>23409</v>
      </c>
    </row>
    <row r="56" spans="1:6" s="16" customFormat="1" ht="20.100000000000001" customHeight="1" x14ac:dyDescent="0.25">
      <c r="A56" s="66" t="s">
        <v>24</v>
      </c>
      <c r="B56" s="34" t="s">
        <v>114</v>
      </c>
      <c r="C56" s="34" t="s">
        <v>115</v>
      </c>
      <c r="D56" s="34">
        <v>2020</v>
      </c>
      <c r="E56" s="34">
        <v>1541</v>
      </c>
      <c r="F56" s="41">
        <v>1727692</v>
      </c>
    </row>
    <row r="57" spans="1:6" s="16" customFormat="1" ht="20.100000000000001" customHeight="1" x14ac:dyDescent="0.25">
      <c r="A57" s="66"/>
      <c r="B57" s="34" t="s">
        <v>116</v>
      </c>
      <c r="C57" s="34" t="s">
        <v>117</v>
      </c>
      <c r="D57" s="34">
        <v>2020</v>
      </c>
      <c r="E57" s="34">
        <v>1541</v>
      </c>
      <c r="F57" s="41">
        <v>274918</v>
      </c>
    </row>
    <row r="58" spans="1:6" s="16" customFormat="1" ht="20.100000000000001" customHeight="1" x14ac:dyDescent="0.25">
      <c r="A58" s="66"/>
      <c r="B58" s="34" t="s">
        <v>118</v>
      </c>
      <c r="C58" s="34" t="s">
        <v>119</v>
      </c>
      <c r="D58" s="34">
        <v>2020</v>
      </c>
      <c r="E58" s="34">
        <v>1541</v>
      </c>
      <c r="F58" s="41">
        <v>8417503</v>
      </c>
    </row>
    <row r="59" spans="1:6" s="16" customFormat="1" ht="20.100000000000001" customHeight="1" x14ac:dyDescent="0.25">
      <c r="A59" s="66"/>
      <c r="B59" s="34" t="s">
        <v>120</v>
      </c>
      <c r="C59" s="34" t="s">
        <v>121</v>
      </c>
      <c r="D59" s="34">
        <v>2020</v>
      </c>
      <c r="E59" s="34">
        <v>1541</v>
      </c>
      <c r="F59" s="41">
        <v>1056645</v>
      </c>
    </row>
    <row r="60" spans="1:6" s="16" customFormat="1" ht="20.100000000000001" customHeight="1" x14ac:dyDescent="0.25">
      <c r="A60" s="66"/>
      <c r="B60" s="34" t="s">
        <v>122</v>
      </c>
      <c r="C60" s="34" t="s">
        <v>123</v>
      </c>
      <c r="D60" s="34">
        <v>2020</v>
      </c>
      <c r="E60" s="34">
        <v>1541</v>
      </c>
      <c r="F60" s="41">
        <v>49741</v>
      </c>
    </row>
    <row r="61" spans="1:6" s="16" customFormat="1" ht="20.100000000000001" customHeight="1" x14ac:dyDescent="0.25">
      <c r="A61" s="66"/>
      <c r="B61" s="34" t="s">
        <v>124</v>
      </c>
      <c r="C61" s="34" t="s">
        <v>125</v>
      </c>
      <c r="D61" s="34">
        <v>2020</v>
      </c>
      <c r="E61" s="34">
        <v>1541</v>
      </c>
      <c r="F61" s="41">
        <v>1348546</v>
      </c>
    </row>
    <row r="62" spans="1:6" s="16" customFormat="1" ht="20.100000000000001" customHeight="1" x14ac:dyDescent="0.25">
      <c r="A62" s="66"/>
      <c r="B62" s="34" t="s">
        <v>126</v>
      </c>
      <c r="C62" s="34" t="s">
        <v>127</v>
      </c>
      <c r="D62" s="34">
        <v>2020</v>
      </c>
      <c r="E62" s="34">
        <v>1541</v>
      </c>
      <c r="F62" s="41">
        <v>9976443</v>
      </c>
    </row>
    <row r="63" spans="1:6" s="16" customFormat="1" ht="20.100000000000001" customHeight="1" x14ac:dyDescent="0.25">
      <c r="A63" s="66"/>
      <c r="B63" s="34" t="s">
        <v>128</v>
      </c>
      <c r="C63" s="34" t="s">
        <v>129</v>
      </c>
      <c r="D63" s="34">
        <v>2020</v>
      </c>
      <c r="E63" s="34">
        <v>1541</v>
      </c>
      <c r="F63" s="41">
        <v>5439553</v>
      </c>
    </row>
    <row r="64" spans="1:6" s="16" customFormat="1" ht="20.100000000000001" customHeight="1" x14ac:dyDescent="0.25">
      <c r="A64" s="66"/>
      <c r="B64" s="34" t="s">
        <v>130</v>
      </c>
      <c r="C64" s="34" t="s">
        <v>131</v>
      </c>
      <c r="D64" s="34">
        <v>2020</v>
      </c>
      <c r="E64" s="34">
        <v>1541</v>
      </c>
      <c r="F64" s="41">
        <v>814131</v>
      </c>
    </row>
    <row r="65" spans="1:14" s="16" customFormat="1" ht="20.100000000000001" customHeight="1" x14ac:dyDescent="0.25">
      <c r="A65" s="66"/>
      <c r="B65" s="34" t="s">
        <v>116</v>
      </c>
      <c r="C65" s="34" t="s">
        <v>132</v>
      </c>
      <c r="D65" s="34">
        <v>2020</v>
      </c>
      <c r="E65" s="34" t="s">
        <v>48</v>
      </c>
      <c r="F65" s="41">
        <v>1743582</v>
      </c>
    </row>
    <row r="66" spans="1:14" s="16" customFormat="1" ht="20.100000000000001" customHeight="1" x14ac:dyDescent="0.25">
      <c r="A66" s="66"/>
      <c r="B66" s="34" t="s">
        <v>133</v>
      </c>
      <c r="C66" s="34" t="s">
        <v>134</v>
      </c>
      <c r="D66" s="34">
        <v>2020</v>
      </c>
      <c r="E66" s="34" t="s">
        <v>48</v>
      </c>
      <c r="F66" s="41">
        <v>6060700</v>
      </c>
    </row>
    <row r="67" spans="1:14" s="16" customFormat="1" ht="20.100000000000001" customHeight="1" x14ac:dyDescent="0.25">
      <c r="A67" s="66"/>
      <c r="B67" s="34" t="s">
        <v>128</v>
      </c>
      <c r="C67" s="34" t="s">
        <v>201</v>
      </c>
      <c r="D67" s="34">
        <v>2021</v>
      </c>
      <c r="E67" s="34" t="s">
        <v>48</v>
      </c>
      <c r="F67" s="41">
        <v>399007</v>
      </c>
    </row>
    <row r="68" spans="1:14" s="16" customFormat="1" ht="20.100000000000001" customHeight="1" x14ac:dyDescent="0.25">
      <c r="A68" s="66"/>
      <c r="B68" s="34" t="s">
        <v>135</v>
      </c>
      <c r="C68" s="34" t="s">
        <v>136</v>
      </c>
      <c r="D68" s="34">
        <v>2020</v>
      </c>
      <c r="E68" s="34">
        <v>1546</v>
      </c>
      <c r="F68" s="41">
        <v>656766</v>
      </c>
    </row>
    <row r="69" spans="1:14" s="16" customFormat="1" ht="20.100000000000001" customHeight="1" x14ac:dyDescent="0.25">
      <c r="A69" s="66"/>
      <c r="B69" s="34" t="s">
        <v>202</v>
      </c>
      <c r="C69" s="34" t="s">
        <v>203</v>
      </c>
      <c r="D69" s="34">
        <v>2021</v>
      </c>
      <c r="E69" s="34">
        <v>1547</v>
      </c>
      <c r="F69" s="39">
        <v>276995</v>
      </c>
    </row>
    <row r="70" spans="1:14" s="16" customFormat="1" ht="20.100000000000001" customHeight="1" x14ac:dyDescent="0.25">
      <c r="A70" s="66"/>
      <c r="B70" s="34" t="s">
        <v>204</v>
      </c>
      <c r="C70" s="34" t="s">
        <v>205</v>
      </c>
      <c r="D70" s="34">
        <v>2021</v>
      </c>
      <c r="E70" s="34">
        <v>1547</v>
      </c>
      <c r="F70" s="39">
        <v>294669</v>
      </c>
    </row>
    <row r="71" spans="1:14" s="16" customFormat="1" ht="20.100000000000001" customHeight="1" x14ac:dyDescent="0.25">
      <c r="A71" s="66"/>
      <c r="B71" s="34" t="s">
        <v>206</v>
      </c>
      <c r="C71" s="34" t="s">
        <v>207</v>
      </c>
      <c r="D71" s="34">
        <v>2021</v>
      </c>
      <c r="E71" s="34">
        <v>1547</v>
      </c>
      <c r="F71" s="39">
        <v>297108</v>
      </c>
    </row>
    <row r="72" spans="1:14" s="16" customFormat="1" ht="20.100000000000001" customHeight="1" x14ac:dyDescent="0.25">
      <c r="A72" s="66"/>
      <c r="B72" s="34" t="s">
        <v>208</v>
      </c>
      <c r="C72" s="34" t="s">
        <v>209</v>
      </c>
      <c r="D72" s="34">
        <v>2021</v>
      </c>
      <c r="E72" s="34">
        <v>1547</v>
      </c>
      <c r="F72" s="39">
        <v>258600</v>
      </c>
    </row>
    <row r="73" spans="1:14" s="16" customFormat="1" ht="20.100000000000001" customHeight="1" x14ac:dyDescent="0.25">
      <c r="A73" s="75" t="s">
        <v>187</v>
      </c>
      <c r="B73" s="34" t="s">
        <v>109</v>
      </c>
      <c r="C73" s="34" t="s">
        <v>110</v>
      </c>
      <c r="D73" s="34">
        <v>2020</v>
      </c>
      <c r="E73" s="34" t="s">
        <v>6</v>
      </c>
      <c r="F73" s="39">
        <v>13960</v>
      </c>
    </row>
    <row r="74" spans="1:14" s="16" customFormat="1" ht="20.100000000000001" customHeight="1" x14ac:dyDescent="0.25">
      <c r="A74" s="73"/>
      <c r="B74" s="34" t="s">
        <v>107</v>
      </c>
      <c r="C74" s="34" t="s">
        <v>168</v>
      </c>
      <c r="D74" s="34">
        <v>2021</v>
      </c>
      <c r="E74" s="34" t="s">
        <v>9</v>
      </c>
      <c r="F74" s="39">
        <v>4507</v>
      </c>
    </row>
    <row r="75" spans="1:14" s="16" customFormat="1" ht="20.100000000000001" customHeight="1" x14ac:dyDescent="0.25">
      <c r="A75" s="73"/>
      <c r="B75" s="34" t="s">
        <v>108</v>
      </c>
      <c r="C75" s="34" t="s">
        <v>111</v>
      </c>
      <c r="D75" s="34">
        <v>2020</v>
      </c>
      <c r="E75" s="34" t="s">
        <v>10</v>
      </c>
      <c r="F75" s="39">
        <v>4408</v>
      </c>
    </row>
    <row r="76" spans="1:14" s="16" customFormat="1" ht="20.100000000000001" customHeight="1" x14ac:dyDescent="0.25">
      <c r="A76" s="75" t="s">
        <v>25</v>
      </c>
      <c r="B76" s="34" t="s">
        <v>105</v>
      </c>
      <c r="C76" s="34" t="s">
        <v>106</v>
      </c>
      <c r="D76" s="34">
        <v>2020</v>
      </c>
      <c r="E76" s="34" t="s">
        <v>48</v>
      </c>
      <c r="F76" s="39">
        <v>108741</v>
      </c>
    </row>
    <row r="77" spans="1:14" s="16" customFormat="1" ht="20.100000000000001" customHeight="1" x14ac:dyDescent="0.25">
      <c r="A77" s="73"/>
      <c r="B77" s="34" t="s">
        <v>210</v>
      </c>
      <c r="C77" s="34" t="s">
        <v>211</v>
      </c>
      <c r="D77" s="34">
        <v>2021</v>
      </c>
      <c r="E77" s="34" t="s">
        <v>48</v>
      </c>
      <c r="F77" s="39">
        <v>2571760</v>
      </c>
      <c r="G77" s="5"/>
      <c r="H77" s="5"/>
      <c r="I77" s="5"/>
      <c r="J77" s="5"/>
      <c r="K77" s="5"/>
      <c r="L77" s="5"/>
      <c r="M77" s="5"/>
      <c r="N77" s="5"/>
    </row>
    <row r="78" spans="1:14" s="16" customFormat="1" ht="20.100000000000001" customHeight="1" x14ac:dyDescent="0.25">
      <c r="A78" s="73"/>
      <c r="B78" s="34" t="s">
        <v>105</v>
      </c>
      <c r="C78" s="34" t="s">
        <v>165</v>
      </c>
      <c r="D78" s="34">
        <v>2021</v>
      </c>
      <c r="E78" s="34">
        <v>1547</v>
      </c>
      <c r="F78" s="39">
        <v>13052222</v>
      </c>
      <c r="G78" s="5"/>
      <c r="H78" s="5"/>
      <c r="I78" s="5"/>
      <c r="J78" s="5"/>
      <c r="K78" s="5"/>
      <c r="L78" s="5"/>
      <c r="M78" s="5"/>
      <c r="N78" s="5"/>
    </row>
    <row r="79" spans="1:14" s="16" customFormat="1" ht="20.100000000000001" customHeight="1" x14ac:dyDescent="0.25">
      <c r="A79" s="74"/>
      <c r="B79" s="34" t="s">
        <v>166</v>
      </c>
      <c r="C79" s="34" t="s">
        <v>167</v>
      </c>
      <c r="D79" s="34">
        <v>2021</v>
      </c>
      <c r="E79" s="34">
        <v>1547</v>
      </c>
      <c r="F79" s="39">
        <v>2508204</v>
      </c>
      <c r="G79" s="5"/>
      <c r="H79" s="5"/>
      <c r="I79" s="5"/>
      <c r="J79" s="5"/>
      <c r="K79" s="5"/>
      <c r="L79" s="5"/>
      <c r="M79" s="5"/>
      <c r="N79" s="5"/>
    </row>
    <row r="80" spans="1:14" s="16" customFormat="1" ht="20.100000000000001" customHeight="1" x14ac:dyDescent="0.25">
      <c r="A80" s="42" t="s">
        <v>26</v>
      </c>
      <c r="B80" s="35" t="s">
        <v>137</v>
      </c>
      <c r="C80" s="35" t="s">
        <v>138</v>
      </c>
      <c r="D80" s="35">
        <v>2020</v>
      </c>
      <c r="E80" s="35" t="s">
        <v>7</v>
      </c>
      <c r="F80" s="41">
        <v>1016</v>
      </c>
      <c r="G80" s="5"/>
      <c r="H80" s="5"/>
      <c r="I80" s="5"/>
      <c r="J80" s="5"/>
      <c r="K80" s="5"/>
      <c r="L80" s="5"/>
      <c r="M80" s="5"/>
      <c r="N80" s="5"/>
    </row>
    <row r="81" spans="1:14" s="16" customFormat="1" ht="20.100000000000001" customHeight="1" x14ac:dyDescent="0.25">
      <c r="A81" s="66" t="s">
        <v>188</v>
      </c>
      <c r="B81" s="34" t="s">
        <v>139</v>
      </c>
      <c r="C81" s="34" t="s">
        <v>140</v>
      </c>
      <c r="D81" s="34">
        <v>2020</v>
      </c>
      <c r="E81" s="34" t="s">
        <v>9</v>
      </c>
      <c r="F81" s="39">
        <v>3060</v>
      </c>
      <c r="G81" s="5"/>
      <c r="H81" s="5"/>
      <c r="I81" s="5"/>
      <c r="J81" s="5"/>
      <c r="K81" s="5"/>
      <c r="L81" s="5"/>
      <c r="M81" s="5"/>
      <c r="N81" s="5"/>
    </row>
    <row r="82" spans="1:14" s="16" customFormat="1" ht="20.100000000000001" customHeight="1" x14ac:dyDescent="0.25">
      <c r="A82" s="66"/>
      <c r="B82" s="34" t="s">
        <v>141</v>
      </c>
      <c r="C82" s="34" t="s">
        <v>142</v>
      </c>
      <c r="D82" s="34">
        <v>2020</v>
      </c>
      <c r="E82" s="34">
        <v>1541</v>
      </c>
      <c r="F82" s="39">
        <v>76139</v>
      </c>
      <c r="G82" s="5"/>
      <c r="H82" s="5"/>
      <c r="I82" s="5"/>
      <c r="J82" s="5"/>
      <c r="K82" s="5"/>
      <c r="L82" s="5"/>
      <c r="M82" s="5"/>
      <c r="N82" s="5"/>
    </row>
    <row r="83" spans="1:14" s="16" customFormat="1" ht="20.100000000000001" customHeight="1" x14ac:dyDescent="0.25">
      <c r="A83" s="66"/>
      <c r="B83" s="34" t="s">
        <v>143</v>
      </c>
      <c r="C83" s="34" t="s">
        <v>144</v>
      </c>
      <c r="D83" s="34">
        <v>2020</v>
      </c>
      <c r="E83" s="34">
        <v>1541</v>
      </c>
      <c r="F83" s="39">
        <v>155048</v>
      </c>
      <c r="G83" s="5"/>
      <c r="H83" s="5"/>
      <c r="I83" s="5"/>
      <c r="J83" s="5"/>
      <c r="K83" s="5"/>
      <c r="L83" s="5"/>
      <c r="M83" s="5"/>
      <c r="N83" s="5"/>
    </row>
    <row r="84" spans="1:14" s="16" customFormat="1" ht="20.100000000000001" customHeight="1" x14ac:dyDescent="0.25">
      <c r="A84" s="66"/>
      <c r="B84" s="34" t="s">
        <v>145</v>
      </c>
      <c r="C84" s="34" t="s">
        <v>146</v>
      </c>
      <c r="D84" s="34">
        <v>2020</v>
      </c>
      <c r="E84" s="34">
        <v>1541</v>
      </c>
      <c r="F84" s="39">
        <v>1240087</v>
      </c>
      <c r="G84" s="5"/>
      <c r="H84" s="5"/>
      <c r="I84" s="5"/>
      <c r="J84" s="5"/>
      <c r="K84" s="5"/>
      <c r="L84" s="5"/>
      <c r="M84" s="5"/>
      <c r="N84" s="5"/>
    </row>
    <row r="85" spans="1:14" s="16" customFormat="1" ht="20.100000000000001" customHeight="1" x14ac:dyDescent="0.25">
      <c r="A85" s="66"/>
      <c r="B85" s="34" t="s">
        <v>147</v>
      </c>
      <c r="C85" s="34" t="s">
        <v>148</v>
      </c>
      <c r="D85" s="34">
        <v>2020</v>
      </c>
      <c r="E85" s="34">
        <v>1546</v>
      </c>
      <c r="F85" s="39">
        <v>78530</v>
      </c>
      <c r="G85" s="5"/>
      <c r="H85" s="5"/>
      <c r="I85" s="5"/>
      <c r="J85" s="5"/>
      <c r="K85" s="5"/>
      <c r="L85" s="5"/>
      <c r="M85" s="5"/>
      <c r="N85" s="5"/>
    </row>
    <row r="86" spans="1:14" s="16" customFormat="1" ht="20.100000000000001" customHeight="1" x14ac:dyDescent="0.25">
      <c r="A86" s="76" t="s">
        <v>22</v>
      </c>
      <c r="B86" s="34" t="s">
        <v>149</v>
      </c>
      <c r="C86" s="34" t="s">
        <v>169</v>
      </c>
      <c r="D86" s="34">
        <v>2021</v>
      </c>
      <c r="E86" s="34" t="s">
        <v>9</v>
      </c>
      <c r="F86" s="39">
        <v>1215</v>
      </c>
      <c r="G86" s="5"/>
      <c r="H86" s="5"/>
      <c r="I86" s="5"/>
      <c r="J86" s="5"/>
      <c r="K86" s="5"/>
      <c r="L86" s="5"/>
      <c r="M86" s="5"/>
      <c r="N86" s="5"/>
    </row>
    <row r="87" spans="1:14" s="16" customFormat="1" ht="20.100000000000001" customHeight="1" x14ac:dyDescent="0.25">
      <c r="A87" s="77"/>
      <c r="B87" s="34" t="s">
        <v>170</v>
      </c>
      <c r="C87" s="34" t="s">
        <v>171</v>
      </c>
      <c r="D87" s="34">
        <v>2021</v>
      </c>
      <c r="E87" s="34" t="s">
        <v>10</v>
      </c>
      <c r="F87" s="39">
        <v>720</v>
      </c>
      <c r="G87" s="5"/>
      <c r="H87" s="5"/>
      <c r="I87" s="5"/>
      <c r="J87" s="5"/>
      <c r="K87" s="5"/>
      <c r="L87" s="5"/>
      <c r="M87" s="5"/>
      <c r="N87" s="5"/>
    </row>
    <row r="88" spans="1:14" s="16" customFormat="1" ht="20.100000000000001" customHeight="1" x14ac:dyDescent="0.25">
      <c r="A88" s="77"/>
      <c r="B88" s="34" t="s">
        <v>170</v>
      </c>
      <c r="C88" s="34" t="s">
        <v>172</v>
      </c>
      <c r="D88" s="34">
        <v>2021</v>
      </c>
      <c r="E88" s="34" t="s">
        <v>15</v>
      </c>
      <c r="F88" s="39">
        <v>3280</v>
      </c>
      <c r="G88" s="5"/>
      <c r="H88" s="5"/>
      <c r="I88" s="5"/>
      <c r="J88" s="5"/>
      <c r="K88" s="5"/>
      <c r="L88" s="5"/>
      <c r="M88" s="5"/>
      <c r="N88" s="5"/>
    </row>
    <row r="89" spans="1:14" s="16" customFormat="1" ht="20.100000000000001" customHeight="1" thickBot="1" x14ac:dyDescent="0.3">
      <c r="A89" s="78"/>
      <c r="B89" s="43" t="s">
        <v>149</v>
      </c>
      <c r="C89" s="43" t="s">
        <v>150</v>
      </c>
      <c r="D89" s="43">
        <v>2020</v>
      </c>
      <c r="E89" s="43" t="s">
        <v>11</v>
      </c>
      <c r="F89" s="44">
        <v>4890</v>
      </c>
      <c r="G89" s="5"/>
      <c r="H89" s="5"/>
      <c r="I89" s="5"/>
      <c r="J89" s="5"/>
      <c r="K89" s="5"/>
      <c r="L89" s="5"/>
      <c r="M89" s="5"/>
      <c r="N89" s="5"/>
    </row>
    <row r="90" spans="1:14" ht="20.100000000000001" customHeight="1" thickBot="1" x14ac:dyDescent="0.3">
      <c r="A90" s="67" t="s">
        <v>2</v>
      </c>
      <c r="B90" s="68"/>
      <c r="C90" s="68"/>
      <c r="D90" s="68"/>
      <c r="E90" s="69"/>
      <c r="F90" s="45">
        <f>SUM(F4:F89)</f>
        <v>135100165</v>
      </c>
    </row>
    <row r="91" spans="1:14" x14ac:dyDescent="0.25">
      <c r="F91" s="15"/>
    </row>
  </sheetData>
  <mergeCells count="14">
    <mergeCell ref="A56:A72"/>
    <mergeCell ref="A90:E90"/>
    <mergeCell ref="A2:F2"/>
    <mergeCell ref="A13:A23"/>
    <mergeCell ref="A4:A11"/>
    <mergeCell ref="A73:A75"/>
    <mergeCell ref="A31:A38"/>
    <mergeCell ref="A24:A29"/>
    <mergeCell ref="A39:A44"/>
    <mergeCell ref="A76:A79"/>
    <mergeCell ref="A81:A85"/>
    <mergeCell ref="A86:A89"/>
    <mergeCell ref="A45:A46"/>
    <mergeCell ref="A48:A54"/>
  </mergeCells>
  <printOptions horizontalCentered="1" verticalCentered="1"/>
  <pageMargins left="0" right="0" top="0.35433070866141736" bottom="0.35433070866141736" header="0.11811023622047245" footer="0.11811023622047245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7"/>
  <sheetViews>
    <sheetView tabSelected="1" zoomScale="80" zoomScaleNormal="80" workbookViewId="0">
      <selection activeCell="O8" sqref="O8"/>
    </sheetView>
  </sheetViews>
  <sheetFormatPr defaultColWidth="9.140625" defaultRowHeight="15.75" x14ac:dyDescent="0.25"/>
  <cols>
    <col min="1" max="1" width="43.5703125" style="1" customWidth="1"/>
    <col min="2" max="2" width="18.7109375" style="1" customWidth="1"/>
    <col min="3" max="3" width="17" style="1" customWidth="1"/>
    <col min="4" max="4" width="16.140625" style="1" customWidth="1"/>
    <col min="5" max="10" width="17.140625" style="1" customWidth="1"/>
    <col min="11" max="11" width="21.5703125" style="1" customWidth="1"/>
    <col min="12" max="12" width="12.7109375" style="1" customWidth="1"/>
    <col min="13" max="16384" width="9.140625" style="1"/>
  </cols>
  <sheetData>
    <row r="1" spans="1:14" ht="18.75" x14ac:dyDescent="0.25">
      <c r="K1" s="7" t="s">
        <v>183</v>
      </c>
    </row>
    <row r="2" spans="1:14" ht="41.25" customHeight="1" x14ac:dyDescent="0.25">
      <c r="A2" s="84" t="s">
        <v>173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23"/>
    </row>
    <row r="3" spans="1:14" ht="33" customHeight="1" x14ac:dyDescent="0.25">
      <c r="A3" s="85" t="s">
        <v>18</v>
      </c>
      <c r="B3" s="106" t="s">
        <v>0</v>
      </c>
      <c r="C3" s="107"/>
      <c r="D3" s="107"/>
      <c r="E3" s="107"/>
      <c r="F3" s="107"/>
      <c r="G3" s="107"/>
      <c r="H3" s="107"/>
      <c r="I3" s="108"/>
      <c r="J3" s="86" t="s">
        <v>2</v>
      </c>
      <c r="K3" s="86" t="s">
        <v>154</v>
      </c>
    </row>
    <row r="4" spans="1:14" ht="59.25" customHeight="1" x14ac:dyDescent="0.25">
      <c r="A4" s="84"/>
      <c r="B4" s="29" t="s">
        <v>212</v>
      </c>
      <c r="C4" s="38" t="s">
        <v>216</v>
      </c>
      <c r="D4" s="24" t="s">
        <v>5</v>
      </c>
      <c r="E4" s="24" t="s">
        <v>4</v>
      </c>
      <c r="F4" s="24" t="s">
        <v>12</v>
      </c>
      <c r="G4" s="24" t="s">
        <v>3</v>
      </c>
      <c r="H4" s="24" t="s">
        <v>16</v>
      </c>
      <c r="I4" s="24" t="s">
        <v>17</v>
      </c>
      <c r="J4" s="87"/>
      <c r="K4" s="87"/>
    </row>
    <row r="5" spans="1:14" ht="30" customHeight="1" x14ac:dyDescent="0.3">
      <c r="A5" s="17" t="s">
        <v>36</v>
      </c>
      <c r="B5" s="103"/>
      <c r="C5" s="104"/>
      <c r="D5" s="105"/>
      <c r="E5" s="79">
        <v>4839</v>
      </c>
      <c r="F5" s="80"/>
      <c r="G5" s="81"/>
      <c r="H5" s="79">
        <v>27761</v>
      </c>
      <c r="I5" s="81"/>
      <c r="J5" s="26">
        <f t="shared" ref="J5:J26" si="0">SUM(B5:I5)</f>
        <v>32600</v>
      </c>
      <c r="K5" s="88" t="s">
        <v>174</v>
      </c>
      <c r="L5" s="2"/>
      <c r="M5" s="2"/>
      <c r="N5" s="2"/>
    </row>
    <row r="6" spans="1:14" ht="30" customHeight="1" x14ac:dyDescent="0.3">
      <c r="A6" s="17" t="s">
        <v>34</v>
      </c>
      <c r="B6" s="25">
        <v>25000</v>
      </c>
      <c r="C6" s="25"/>
      <c r="D6" s="25">
        <v>7400</v>
      </c>
      <c r="E6" s="79">
        <v>46600</v>
      </c>
      <c r="F6" s="80"/>
      <c r="G6" s="81"/>
      <c r="H6" s="21"/>
      <c r="I6" s="22"/>
      <c r="J6" s="26">
        <f t="shared" si="0"/>
        <v>79000</v>
      </c>
      <c r="K6" s="89"/>
      <c r="L6" s="2"/>
      <c r="M6" s="2"/>
      <c r="N6" s="2"/>
    </row>
    <row r="7" spans="1:14" ht="30" customHeight="1" x14ac:dyDescent="0.3">
      <c r="A7" s="19" t="s">
        <v>27</v>
      </c>
      <c r="B7" s="21"/>
      <c r="C7" s="54"/>
      <c r="D7" s="37">
        <v>25000</v>
      </c>
      <c r="E7" s="79">
        <v>80000</v>
      </c>
      <c r="F7" s="80"/>
      <c r="G7" s="81"/>
      <c r="H7" s="21"/>
      <c r="I7" s="22"/>
      <c r="J7" s="26">
        <f t="shared" si="0"/>
        <v>105000</v>
      </c>
      <c r="K7" s="89"/>
      <c r="L7" s="2"/>
      <c r="M7" s="2"/>
      <c r="N7" s="2"/>
    </row>
    <row r="8" spans="1:14" ht="30" customHeight="1" x14ac:dyDescent="0.3">
      <c r="A8" s="17" t="s">
        <v>26</v>
      </c>
      <c r="B8" s="79">
        <v>54000</v>
      </c>
      <c r="C8" s="80"/>
      <c r="D8" s="81"/>
      <c r="E8" s="79">
        <v>33000</v>
      </c>
      <c r="F8" s="80"/>
      <c r="G8" s="81"/>
      <c r="H8" s="79">
        <v>4750</v>
      </c>
      <c r="I8" s="81"/>
      <c r="J8" s="26">
        <f t="shared" si="0"/>
        <v>91750</v>
      </c>
      <c r="K8" s="89"/>
      <c r="L8" s="2"/>
      <c r="M8" s="2"/>
      <c r="N8" s="2"/>
    </row>
    <row r="9" spans="1:14" ht="30" customHeight="1" x14ac:dyDescent="0.3">
      <c r="A9" s="17" t="s">
        <v>33</v>
      </c>
      <c r="B9" s="79"/>
      <c r="C9" s="80"/>
      <c r="D9" s="81"/>
      <c r="E9" s="79">
        <v>74000</v>
      </c>
      <c r="F9" s="80"/>
      <c r="G9" s="81"/>
      <c r="H9" s="21"/>
      <c r="I9" s="22"/>
      <c r="J9" s="26">
        <f t="shared" si="0"/>
        <v>74000</v>
      </c>
      <c r="K9" s="89"/>
      <c r="L9" s="2"/>
      <c r="M9" s="2"/>
      <c r="N9" s="2"/>
    </row>
    <row r="10" spans="1:14" ht="30" customHeight="1" x14ac:dyDescent="0.3">
      <c r="A10" s="17" t="s">
        <v>29</v>
      </c>
      <c r="B10" s="79">
        <v>29000</v>
      </c>
      <c r="C10" s="80"/>
      <c r="D10" s="81"/>
      <c r="E10" s="79">
        <v>25000</v>
      </c>
      <c r="F10" s="80"/>
      <c r="G10" s="81"/>
      <c r="H10" s="79"/>
      <c r="I10" s="81"/>
      <c r="J10" s="26">
        <f t="shared" si="0"/>
        <v>54000</v>
      </c>
      <c r="K10" s="89"/>
      <c r="L10" s="2"/>
      <c r="M10" s="2"/>
      <c r="N10" s="2"/>
    </row>
    <row r="11" spans="1:14" ht="30" customHeight="1" x14ac:dyDescent="0.3">
      <c r="A11" s="17" t="s">
        <v>22</v>
      </c>
      <c r="B11" s="103"/>
      <c r="C11" s="104"/>
      <c r="D11" s="105"/>
      <c r="E11" s="79">
        <v>2723</v>
      </c>
      <c r="F11" s="80"/>
      <c r="G11" s="81"/>
      <c r="H11" s="82"/>
      <c r="I11" s="83"/>
      <c r="J11" s="26">
        <f t="shared" si="0"/>
        <v>2723</v>
      </c>
      <c r="K11" s="89"/>
      <c r="L11" s="2"/>
      <c r="M11" s="2"/>
      <c r="N11" s="2"/>
    </row>
    <row r="12" spans="1:14" ht="30" customHeight="1" x14ac:dyDescent="0.3">
      <c r="A12" s="28" t="s">
        <v>32</v>
      </c>
      <c r="B12" s="103"/>
      <c r="C12" s="104"/>
      <c r="D12" s="105"/>
      <c r="E12" s="79">
        <v>5372</v>
      </c>
      <c r="F12" s="80"/>
      <c r="G12" s="81"/>
      <c r="H12" s="82"/>
      <c r="I12" s="83"/>
      <c r="J12" s="26">
        <f t="shared" si="0"/>
        <v>5372</v>
      </c>
      <c r="K12" s="89"/>
      <c r="L12" s="2"/>
      <c r="M12" s="2"/>
      <c r="N12" s="2"/>
    </row>
    <row r="13" spans="1:14" ht="30" customHeight="1" x14ac:dyDescent="0.3">
      <c r="A13" s="17" t="s">
        <v>35</v>
      </c>
      <c r="B13" s="21"/>
      <c r="C13" s="54"/>
      <c r="D13" s="25">
        <v>40000</v>
      </c>
      <c r="E13" s="79">
        <v>15000</v>
      </c>
      <c r="F13" s="80"/>
      <c r="G13" s="81"/>
      <c r="H13" s="79">
        <v>2237</v>
      </c>
      <c r="I13" s="81"/>
      <c r="J13" s="26">
        <f t="shared" si="0"/>
        <v>57237</v>
      </c>
      <c r="K13" s="89"/>
      <c r="L13" s="2"/>
      <c r="M13" s="2"/>
      <c r="N13" s="2"/>
    </row>
    <row r="14" spans="1:14" ht="30" customHeight="1" x14ac:dyDescent="0.3">
      <c r="A14" s="17" t="s">
        <v>175</v>
      </c>
      <c r="B14" s="21"/>
      <c r="C14" s="54"/>
      <c r="D14" s="25">
        <v>10000</v>
      </c>
      <c r="E14" s="79">
        <v>10000</v>
      </c>
      <c r="F14" s="80"/>
      <c r="G14" s="81"/>
      <c r="H14" s="79">
        <v>10000</v>
      </c>
      <c r="I14" s="81"/>
      <c r="J14" s="26">
        <f t="shared" si="0"/>
        <v>30000</v>
      </c>
      <c r="K14" s="89"/>
      <c r="L14" s="2"/>
      <c r="M14" s="2"/>
      <c r="N14" s="2"/>
    </row>
    <row r="15" spans="1:14" ht="30" customHeight="1" x14ac:dyDescent="0.3">
      <c r="A15" s="17" t="s">
        <v>28</v>
      </c>
      <c r="B15" s="103"/>
      <c r="C15" s="104"/>
      <c r="D15" s="105"/>
      <c r="E15" s="79">
        <v>3951</v>
      </c>
      <c r="F15" s="80"/>
      <c r="G15" s="81"/>
      <c r="H15" s="79">
        <v>5360</v>
      </c>
      <c r="I15" s="81"/>
      <c r="J15" s="26">
        <f t="shared" si="0"/>
        <v>9311</v>
      </c>
      <c r="K15" s="89"/>
      <c r="L15" s="2"/>
      <c r="M15" s="2"/>
      <c r="N15" s="2"/>
    </row>
    <row r="16" spans="1:14" ht="30" customHeight="1" x14ac:dyDescent="0.3">
      <c r="A16" s="17" t="s">
        <v>178</v>
      </c>
      <c r="B16" s="103"/>
      <c r="C16" s="104"/>
      <c r="D16" s="105"/>
      <c r="E16" s="79">
        <v>2861</v>
      </c>
      <c r="F16" s="80"/>
      <c r="G16" s="81"/>
      <c r="H16" s="79">
        <v>3315</v>
      </c>
      <c r="I16" s="81"/>
      <c r="J16" s="26">
        <f t="shared" si="0"/>
        <v>6176</v>
      </c>
      <c r="K16" s="89"/>
      <c r="L16" s="2"/>
      <c r="M16" s="2"/>
      <c r="N16" s="2"/>
    </row>
    <row r="17" spans="1:14" ht="30" customHeight="1" x14ac:dyDescent="0.3">
      <c r="A17" s="17" t="s">
        <v>25</v>
      </c>
      <c r="B17" s="103"/>
      <c r="C17" s="104"/>
      <c r="D17" s="105"/>
      <c r="E17" s="79"/>
      <c r="F17" s="80"/>
      <c r="G17" s="81"/>
      <c r="H17" s="79">
        <v>1047</v>
      </c>
      <c r="I17" s="81"/>
      <c r="J17" s="26">
        <f t="shared" si="0"/>
        <v>1047</v>
      </c>
      <c r="K17" s="89"/>
      <c r="L17" s="2"/>
      <c r="M17" s="2"/>
      <c r="N17" s="2"/>
    </row>
    <row r="18" spans="1:14" ht="30" customHeight="1" x14ac:dyDescent="0.3">
      <c r="A18" s="17" t="s">
        <v>21</v>
      </c>
      <c r="B18" s="17"/>
      <c r="C18" s="17"/>
      <c r="D18" s="25">
        <v>14</v>
      </c>
      <c r="E18" s="79">
        <v>127</v>
      </c>
      <c r="F18" s="80"/>
      <c r="G18" s="81"/>
      <c r="H18" s="79"/>
      <c r="I18" s="81"/>
      <c r="J18" s="26">
        <f t="shared" si="0"/>
        <v>141</v>
      </c>
      <c r="K18" s="89"/>
      <c r="L18" s="2"/>
      <c r="M18" s="2"/>
      <c r="N18" s="2"/>
    </row>
    <row r="19" spans="1:14" ht="30" customHeight="1" x14ac:dyDescent="0.3">
      <c r="A19" s="17" t="s">
        <v>24</v>
      </c>
      <c r="B19" s="17"/>
      <c r="C19" s="17"/>
      <c r="D19" s="25"/>
      <c r="E19" s="79">
        <v>2900</v>
      </c>
      <c r="F19" s="80"/>
      <c r="G19" s="81"/>
      <c r="H19" s="79">
        <v>240</v>
      </c>
      <c r="I19" s="81"/>
      <c r="J19" s="26">
        <f t="shared" si="0"/>
        <v>3140</v>
      </c>
      <c r="K19" s="89"/>
      <c r="L19" s="2"/>
      <c r="M19" s="2"/>
      <c r="N19" s="2"/>
    </row>
    <row r="20" spans="1:14" ht="30" customHeight="1" x14ac:dyDescent="0.3">
      <c r="A20" s="17" t="s">
        <v>23</v>
      </c>
      <c r="B20" s="17"/>
      <c r="C20" s="17"/>
      <c r="D20" s="25">
        <v>2000</v>
      </c>
      <c r="E20" s="79">
        <v>400</v>
      </c>
      <c r="F20" s="80"/>
      <c r="G20" s="81"/>
      <c r="H20" s="79"/>
      <c r="I20" s="81"/>
      <c r="J20" s="26">
        <f t="shared" si="0"/>
        <v>2400</v>
      </c>
      <c r="K20" s="89"/>
      <c r="L20" s="2"/>
      <c r="M20" s="2"/>
      <c r="N20" s="2"/>
    </row>
    <row r="21" spans="1:14" ht="30" customHeight="1" x14ac:dyDescent="0.3">
      <c r="A21" s="17" t="s">
        <v>37</v>
      </c>
      <c r="B21" s="32"/>
      <c r="C21" s="32"/>
      <c r="D21" s="33"/>
      <c r="E21" s="93">
        <v>5444</v>
      </c>
      <c r="F21" s="94"/>
      <c r="G21" s="95"/>
      <c r="H21" s="93"/>
      <c r="I21" s="95"/>
      <c r="J21" s="26">
        <f t="shared" si="0"/>
        <v>5444</v>
      </c>
      <c r="K21" s="89"/>
      <c r="L21" s="2"/>
      <c r="M21" s="2"/>
      <c r="N21" s="2"/>
    </row>
    <row r="22" spans="1:14" ht="30" customHeight="1" x14ac:dyDescent="0.3">
      <c r="A22" s="19" t="s">
        <v>187</v>
      </c>
      <c r="B22" s="17"/>
      <c r="C22" s="17"/>
      <c r="D22" s="25">
        <v>3736</v>
      </c>
      <c r="E22" s="96"/>
      <c r="F22" s="96"/>
      <c r="G22" s="96"/>
      <c r="H22" s="79"/>
      <c r="I22" s="81"/>
      <c r="J22" s="26">
        <f t="shared" si="0"/>
        <v>3736</v>
      </c>
      <c r="K22" s="89"/>
      <c r="L22" s="2"/>
      <c r="M22" s="2"/>
      <c r="N22" s="2"/>
    </row>
    <row r="23" spans="1:14" ht="30" customHeight="1" x14ac:dyDescent="0.3">
      <c r="A23" s="17" t="s">
        <v>177</v>
      </c>
      <c r="B23" s="31"/>
      <c r="C23" s="31"/>
      <c r="D23" s="27"/>
      <c r="E23" s="97">
        <v>508</v>
      </c>
      <c r="F23" s="98"/>
      <c r="G23" s="99"/>
      <c r="H23" s="100"/>
      <c r="I23" s="101"/>
      <c r="J23" s="26">
        <f t="shared" si="0"/>
        <v>508</v>
      </c>
      <c r="K23" s="89"/>
      <c r="L23" s="2"/>
      <c r="M23" s="2"/>
      <c r="N23" s="2"/>
    </row>
    <row r="24" spans="1:14" ht="30" customHeight="1" x14ac:dyDescent="0.3">
      <c r="A24" s="17" t="s">
        <v>213</v>
      </c>
      <c r="B24" s="17"/>
      <c r="C24" s="17"/>
      <c r="D24" s="25"/>
      <c r="E24" s="79"/>
      <c r="F24" s="80"/>
      <c r="G24" s="81"/>
      <c r="H24" s="79">
        <v>33</v>
      </c>
      <c r="I24" s="81"/>
      <c r="J24" s="26">
        <f t="shared" si="0"/>
        <v>33</v>
      </c>
      <c r="K24" s="89"/>
      <c r="L24" s="2"/>
      <c r="M24" s="2"/>
      <c r="N24" s="2"/>
    </row>
    <row r="25" spans="1:14" ht="30" customHeight="1" x14ac:dyDescent="0.3">
      <c r="A25" s="17" t="s">
        <v>20</v>
      </c>
      <c r="B25" s="17"/>
      <c r="C25" s="17"/>
      <c r="D25" s="25">
        <v>18</v>
      </c>
      <c r="E25" s="79">
        <v>1328</v>
      </c>
      <c r="F25" s="80"/>
      <c r="G25" s="81"/>
      <c r="H25" s="21"/>
      <c r="I25" s="22"/>
      <c r="J25" s="26">
        <f t="shared" si="0"/>
        <v>1346</v>
      </c>
      <c r="K25" s="89"/>
      <c r="L25" s="2"/>
      <c r="M25" s="2"/>
      <c r="N25" s="2"/>
    </row>
    <row r="26" spans="1:14" ht="30" customHeight="1" x14ac:dyDescent="0.3">
      <c r="A26" s="17" t="s">
        <v>176</v>
      </c>
      <c r="B26" s="17"/>
      <c r="C26" s="17"/>
      <c r="D26" s="25">
        <v>20</v>
      </c>
      <c r="E26" s="79">
        <v>40</v>
      </c>
      <c r="F26" s="80"/>
      <c r="G26" s="81"/>
      <c r="H26" s="21"/>
      <c r="I26" s="22"/>
      <c r="J26" s="26">
        <f t="shared" si="0"/>
        <v>60</v>
      </c>
      <c r="K26" s="89"/>
      <c r="L26" s="2"/>
      <c r="M26" s="2"/>
      <c r="N26" s="2"/>
    </row>
    <row r="27" spans="1:14" ht="30" customHeight="1" x14ac:dyDescent="0.3">
      <c r="A27" s="20" t="s">
        <v>1</v>
      </c>
      <c r="B27" s="90">
        <f>SUM(B5:D26)</f>
        <v>196188</v>
      </c>
      <c r="C27" s="91"/>
      <c r="D27" s="92"/>
      <c r="E27" s="102">
        <f>SUM(E5:G26)</f>
        <v>314093</v>
      </c>
      <c r="F27" s="102"/>
      <c r="G27" s="102"/>
      <c r="H27" s="90">
        <f>SUM(H5:I26)</f>
        <v>54743</v>
      </c>
      <c r="I27" s="92"/>
      <c r="J27" s="18">
        <f>SUM(J5:J26)</f>
        <v>565024</v>
      </c>
      <c r="K27" s="14"/>
    </row>
  </sheetData>
  <mergeCells count="57">
    <mergeCell ref="B16:D16"/>
    <mergeCell ref="E17:G17"/>
    <mergeCell ref="H17:I17"/>
    <mergeCell ref="E18:G18"/>
    <mergeCell ref="H18:I18"/>
    <mergeCell ref="B3:I3"/>
    <mergeCell ref="B5:D5"/>
    <mergeCell ref="B11:D11"/>
    <mergeCell ref="B12:D12"/>
    <mergeCell ref="B15:D15"/>
    <mergeCell ref="B8:D8"/>
    <mergeCell ref="B9:D9"/>
    <mergeCell ref="B10:D10"/>
    <mergeCell ref="E13:G13"/>
    <mergeCell ref="E25:G25"/>
    <mergeCell ref="E26:G26"/>
    <mergeCell ref="E27:G27"/>
    <mergeCell ref="H27:I27"/>
    <mergeCell ref="B17:D17"/>
    <mergeCell ref="H22:I22"/>
    <mergeCell ref="H14:I14"/>
    <mergeCell ref="E16:G16"/>
    <mergeCell ref="H16:I16"/>
    <mergeCell ref="E14:G14"/>
    <mergeCell ref="B27:D27"/>
    <mergeCell ref="H19:I19"/>
    <mergeCell ref="E21:G21"/>
    <mergeCell ref="H24:I24"/>
    <mergeCell ref="E22:G22"/>
    <mergeCell ref="E19:G19"/>
    <mergeCell ref="E20:G20"/>
    <mergeCell ref="H20:I20"/>
    <mergeCell ref="H21:I21"/>
    <mergeCell ref="E23:G23"/>
    <mergeCell ref="H23:I23"/>
    <mergeCell ref="E24:G24"/>
    <mergeCell ref="H8:I8"/>
    <mergeCell ref="E9:G9"/>
    <mergeCell ref="E10:G10"/>
    <mergeCell ref="H10:I10"/>
    <mergeCell ref="H13:I13"/>
    <mergeCell ref="E11:G11"/>
    <mergeCell ref="H11:I11"/>
    <mergeCell ref="E12:G12"/>
    <mergeCell ref="H12:I12"/>
    <mergeCell ref="A2:K2"/>
    <mergeCell ref="A3:A4"/>
    <mergeCell ref="J3:J4"/>
    <mergeCell ref="K3:K4"/>
    <mergeCell ref="E5:G5"/>
    <mergeCell ref="H5:I5"/>
    <mergeCell ref="K5:K26"/>
    <mergeCell ref="E6:G6"/>
    <mergeCell ref="E7:G7"/>
    <mergeCell ref="E15:G15"/>
    <mergeCell ref="H15:I15"/>
    <mergeCell ref="E8:G8"/>
  </mergeCells>
  <printOptions horizontalCentered="1" verticalCentered="1"/>
  <pageMargins left="0.39370078740157483" right="0.39370078740157483" top="0.74803149606299213" bottom="0.78740157480314965" header="0.31496062992125984" footer="0.3937007874015748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YERLİ VE İTHAL MAKARNALIK</vt:lpstr>
      <vt:lpstr>EKMEKLİK ELÜS </vt:lpstr>
      <vt:lpstr> YERLİ VE İTHAL EKM.</vt:lpstr>
      <vt:lpstr>'EKMEKLİK ELÜS '!Yazdırma_Alanı</vt:lpstr>
      <vt:lpstr>'EKMEKLİK ELÜS 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2022-03-28T07:47:45Z</dcterms:modified>
</cp:coreProperties>
</file>