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.topcu\Desktop\"/>
    </mc:Choice>
  </mc:AlternateContent>
  <bookViews>
    <workbookView xWindow="0" yWindow="0" windowWidth="25125" windowHeight="12345"/>
  </bookViews>
  <sheets>
    <sheet name="KARKAS" sheetId="1" r:id="rId1"/>
    <sheet name="KEMİKSİZ" sheetId="5" r:id="rId2"/>
    <sheet name="KAVURMA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8" i="5"/>
  <c r="F4" i="5"/>
</calcChain>
</file>

<file path=xl/sharedStrings.xml><?xml version="1.0" encoding="utf-8"?>
<sst xmlns="http://schemas.openxmlformats.org/spreadsheetml/2006/main" count="109" uniqueCount="88">
  <si>
    <t>GRUP ADI</t>
  </si>
  <si>
    <t>KOMBİNA ADI</t>
  </si>
  <si>
    <t>EMTİA ADI</t>
  </si>
  <si>
    <t>BULUNDUĞU DEPO</t>
  </si>
  <si>
    <t>DEPO ADRESİ</t>
  </si>
  <si>
    <t>DONDURULMUŞ SIĞIR KARKAS</t>
  </si>
  <si>
    <t>DUTPINAR</t>
  </si>
  <si>
    <t>ORGANİZE SAN. BÖL. HAVAALANI YOLU 4.KM ÇEVRE YOLU KİRİŞÇİ SOK. MO:222 MALATYA</t>
  </si>
  <si>
    <t>MAL-ET</t>
  </si>
  <si>
    <t>DİYARBAKIR</t>
  </si>
  <si>
    <t>AKÇAKALE YOLU ÜZERİ /ŞANLIURFA</t>
  </si>
  <si>
    <t>GÜLER ET</t>
  </si>
  <si>
    <t>CANET ET</t>
  </si>
  <si>
    <t>MAY-ET</t>
  </si>
  <si>
    <t xml:space="preserve">MARDİN YOLU ÜZERİ 8. KM /DİYARBAKIR </t>
  </si>
  <si>
    <t>ER-ET</t>
  </si>
  <si>
    <t>SAKARYA</t>
  </si>
  <si>
    <t>HİCRİ ERCİLİ</t>
  </si>
  <si>
    <t>SİNCAN</t>
  </si>
  <si>
    <t>MAÇATAY</t>
  </si>
  <si>
    <t>KAZANCILAR YENİ</t>
  </si>
  <si>
    <t>BURSAM ET</t>
  </si>
  <si>
    <t>ANKARA YOLU 10. KM DELİÇAY MEVKİİ NO:812 /BURSA</t>
  </si>
  <si>
    <t>YILET</t>
  </si>
  <si>
    <t>ERTUĞRUL</t>
  </si>
  <si>
    <t>TOPEK</t>
  </si>
  <si>
    <t>YAVUZ SELİM MAH. PANCAR KOOP. TURHAL/TOKAT</t>
  </si>
  <si>
    <t>YOZGAT</t>
  </si>
  <si>
    <t>ORUÇREİS MAH. KARPUZATAN MEVKİİ NO:20 /KAYSERİ</t>
  </si>
  <si>
    <t>GÜNEYAŞAĞI MAH. ÇİFTLİK CAD. NO.12 DEVELİ/KAYSERİ</t>
  </si>
  <si>
    <t>ULUYOL</t>
  </si>
  <si>
    <t>DEPODA BULUNAN MİKTAR(KG)</t>
  </si>
  <si>
    <t>TOPLAM MİKTAR (KG)</t>
  </si>
  <si>
    <t>ÜRETİM YAPILACAĞI DÖNEM</t>
  </si>
  <si>
    <t>SIĞIR KAVURMA KONSERVE</t>
  </si>
  <si>
    <t>200.GR.LIK SIĞIR KAVURMA KONSERVE                                     (Birim fiyat)</t>
  </si>
  <si>
    <t>800 GR.LIK SIĞIR KAVURMA KONSERVE                                                   (Birim Fiyat)</t>
  </si>
  <si>
    <t>10 KG.LIK SIĞIR KAVURMA KONSERVE                                (Birim Fiyat)</t>
  </si>
  <si>
    <t>EMTİA İSMİ</t>
  </si>
  <si>
    <t>KOMBİNA İSMİ</t>
  </si>
  <si>
    <t>MİKTAR(KG)</t>
  </si>
  <si>
    <t>KIYMALIK LOP ET</t>
  </si>
  <si>
    <t>KEMİKSİZ LOP ET</t>
  </si>
  <si>
    <t>SIĞIR BİFTEK</t>
  </si>
  <si>
    <t>SIĞIR PİRZOLA</t>
  </si>
  <si>
    <t>SIĞIR KONTRFİLE</t>
  </si>
  <si>
    <t>SIĞIR KIYMA</t>
  </si>
  <si>
    <t>15.11.2019-15.02.2020</t>
  </si>
  <si>
    <t>15.02.2020-15.05.2020</t>
  </si>
  <si>
    <t>15.05.2020-15.08.2020</t>
  </si>
  <si>
    <t>DEMET (EMATEL)</t>
  </si>
  <si>
    <t>KEMSAN (İNCESU)</t>
  </si>
  <si>
    <t>YEŞİL VADİ MAH. 1008 SK. NO.2 ÇARIKLI/SUR/ DİYARBAKIR</t>
  </si>
  <si>
    <t>DEMOKRASİ BUL. NO:154 ÇITAK KASABASI/ÇİVRİL/ DENİZLİ</t>
  </si>
  <si>
    <t>BİNGÖL/ SİVAS</t>
  </si>
  <si>
    <t>SİNCAN 1</t>
  </si>
  <si>
    <t>SİNCAN 2</t>
  </si>
  <si>
    <t>SİNCAN 3</t>
  </si>
  <si>
    <t>SİNCAN 4</t>
  </si>
  <si>
    <t>SİNCAN1-2-3-4</t>
  </si>
  <si>
    <t>ADANA/DENİZLİ/ SAKARYA/ SİNCAN 1-2-3-4</t>
  </si>
  <si>
    <t>ADANA/DENİZLİ/SAKARYA/ SİNCAN 1-2-3-4</t>
  </si>
  <si>
    <t>TEMİNAT MİKTARI</t>
  </si>
  <si>
    <t>BULGURLU MAH. KANYON CAD. NO:41 BATTALGAZİ/ MALATYA</t>
  </si>
  <si>
    <t xml:space="preserve"> AHMET TURAK GAZİ OSB MAH. OSB 27.SOK. NO:12/SİVAS</t>
  </si>
  <si>
    <t>MARDİN YOLU ÜZERİ 12.KM/ DİYARBAKIR</t>
  </si>
  <si>
    <t>YEŞİL VADİ MAH. YENİ MARDİN BULVARI 14. KM NO:5 /DİYARBAKIR</t>
  </si>
  <si>
    <t>600 EVLER MAH. NO:72 BANDIRMA/ BALIKESİR</t>
  </si>
  <si>
    <t>KONYA YOLU 6.KM KARAOĞLAN/ GÖBAŞI/ ANKARA</t>
  </si>
  <si>
    <t>GÖLBAŞI/ ANKARA</t>
  </si>
  <si>
    <t>SARAYÖNÜ/ KONYA</t>
  </si>
  <si>
    <t>HAN OĞULLARI</t>
  </si>
  <si>
    <t>AKSULAR</t>
  </si>
  <si>
    <t>BESİ ORGANİZE SANAYİ BÖLGESİ SULUOVA/ AMASYA</t>
  </si>
  <si>
    <t>CİHAN</t>
  </si>
  <si>
    <t>SAHABİYE MAH.KANAL CAD. GÖKSU APT. 3/E KOCASİNAN/ KAYSERİ</t>
  </si>
  <si>
    <t>ESKİ PAZAR YERİ DEVELİ/ KAYSERİ</t>
  </si>
  <si>
    <t>BULUT OTOMOTİV (DENİZLİ ET KOMBİNASI MÜDÜRLÜĞÜ)</t>
  </si>
  <si>
    <t>TOPLAM</t>
  </si>
  <si>
    <t>SİNCAN3/ ADANA/DENİZLİ</t>
  </si>
  <si>
    <t xml:space="preserve"> SİNCAN 1/ADANA/ DENİZLİ </t>
  </si>
  <si>
    <t>SİNCAN 3/ ADANA/DENİZLİ/SAKARYA</t>
  </si>
  <si>
    <t>15.08.2020-15.11.2020</t>
  </si>
  <si>
    <t>1.100.00</t>
  </si>
  <si>
    <t>GEÇİCİ TEMİNAT MİKTARLARI (TL)</t>
  </si>
  <si>
    <t>DONDURULMUŞ SIĞIR KARKAS GEÇİCİ TEMİNAT MİKTARLARI</t>
  </si>
  <si>
    <t>SIĞIR PARÇA ET GEÇİCİ TEMİNAT MİKTARLARI</t>
  </si>
  <si>
    <t>SIĞIR KAVURMA KONSERVE GEÇİCİ TEMİNAT MİKTARLARI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</si>
</sst>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"/>
    <numFmt numFmtId="165" formatCode="#,##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6" xfId="0" applyNumberFormat="1" applyFont="1" applyBorder="1"/>
    <xf numFmtId="0" fontId="0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0" fillId="0" borderId="22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E3" sqref="E3"/>
    </sheetView>
  </sheetViews>
  <sheetFormatPr defaultRowHeight="15" x14ac:dyDescent="0.25"/>
  <cols>
    <col min="1" max="1" width="5" customWidth="1"/>
    <col min="2" max="2" width="8.7109375" customWidth="1"/>
    <col min="3" max="3" width="11.42578125" customWidth="1"/>
    <col min="4" max="4" width="9.140625" customWidth="1"/>
    <col min="5" max="5" width="11.85546875" customWidth="1"/>
    <col min="6" max="6" width="19" customWidth="1"/>
    <col min="7" max="7" width="11.85546875" customWidth="1"/>
    <col min="8" max="8" width="27.7109375" customWidth="1"/>
  </cols>
  <sheetData>
    <row r="1" spans="1:8" ht="24.75" customHeight="1" thickBot="1" x14ac:dyDescent="0.35">
      <c r="A1" s="40" t="s">
        <v>85</v>
      </c>
      <c r="B1" s="40"/>
      <c r="C1" s="40"/>
      <c r="D1" s="40"/>
      <c r="E1" s="40"/>
      <c r="F1" s="40"/>
      <c r="G1" s="40"/>
      <c r="H1" s="40"/>
    </row>
    <row r="2" spans="1:8" ht="47.25" customHeight="1" thickBot="1" x14ac:dyDescent="0.3">
      <c r="A2" s="13" t="s">
        <v>0</v>
      </c>
      <c r="B2" s="13" t="s">
        <v>1</v>
      </c>
      <c r="C2" s="13" t="s">
        <v>2</v>
      </c>
      <c r="D2" s="13" t="s">
        <v>32</v>
      </c>
      <c r="E2" s="13" t="s">
        <v>3</v>
      </c>
      <c r="F2" s="13" t="s">
        <v>4</v>
      </c>
      <c r="G2" s="13" t="s">
        <v>31</v>
      </c>
      <c r="H2" s="13" t="s">
        <v>84</v>
      </c>
    </row>
    <row r="3" spans="1:8" ht="45" customHeight="1" x14ac:dyDescent="0.25">
      <c r="A3" s="60">
        <v>1</v>
      </c>
      <c r="B3" s="54" t="s">
        <v>54</v>
      </c>
      <c r="C3" s="54" t="s">
        <v>5</v>
      </c>
      <c r="D3" s="57">
        <v>2894000</v>
      </c>
      <c r="E3" s="11" t="s">
        <v>6</v>
      </c>
      <c r="F3" s="15" t="s">
        <v>7</v>
      </c>
      <c r="G3" s="24">
        <v>749000</v>
      </c>
      <c r="H3" s="53">
        <v>1300000</v>
      </c>
    </row>
    <row r="4" spans="1:8" ht="38.25" customHeight="1" x14ac:dyDescent="0.25">
      <c r="A4" s="60"/>
      <c r="B4" s="55"/>
      <c r="C4" s="55"/>
      <c r="D4" s="58"/>
      <c r="E4" s="12" t="s">
        <v>8</v>
      </c>
      <c r="F4" s="14" t="s">
        <v>63</v>
      </c>
      <c r="G4" s="26">
        <v>450000</v>
      </c>
      <c r="H4" s="52"/>
    </row>
    <row r="5" spans="1:8" ht="38.25" customHeight="1" x14ac:dyDescent="0.25">
      <c r="A5" s="60"/>
      <c r="B5" s="55"/>
      <c r="C5" s="55"/>
      <c r="D5" s="58"/>
      <c r="E5" s="12" t="s">
        <v>24</v>
      </c>
      <c r="F5" s="14" t="s">
        <v>64</v>
      </c>
      <c r="G5" s="26">
        <v>1080000</v>
      </c>
      <c r="H5" s="52"/>
    </row>
    <row r="6" spans="1:8" ht="36" customHeight="1" x14ac:dyDescent="0.25">
      <c r="A6" s="50"/>
      <c r="B6" s="56"/>
      <c r="C6" s="56"/>
      <c r="D6" s="59"/>
      <c r="E6" s="12" t="s">
        <v>25</v>
      </c>
      <c r="F6" s="14" t="s">
        <v>26</v>
      </c>
      <c r="G6" s="26">
        <v>615000</v>
      </c>
      <c r="H6" s="49"/>
    </row>
    <row r="7" spans="1:8" ht="27" customHeight="1" x14ac:dyDescent="0.25">
      <c r="A7" s="43">
        <v>2</v>
      </c>
      <c r="B7" s="45" t="s">
        <v>9</v>
      </c>
      <c r="C7" s="46" t="s">
        <v>5</v>
      </c>
      <c r="D7" s="47">
        <v>2780000</v>
      </c>
      <c r="E7" s="12" t="s">
        <v>50</v>
      </c>
      <c r="F7" s="14" t="s">
        <v>10</v>
      </c>
      <c r="G7" s="26">
        <v>1305000</v>
      </c>
      <c r="H7" s="48">
        <v>1250000</v>
      </c>
    </row>
    <row r="8" spans="1:8" ht="29.25" customHeight="1" x14ac:dyDescent="0.25">
      <c r="A8" s="43"/>
      <c r="B8" s="45"/>
      <c r="C8" s="46"/>
      <c r="D8" s="47"/>
      <c r="E8" s="12" t="s">
        <v>11</v>
      </c>
      <c r="F8" s="14" t="s">
        <v>65</v>
      </c>
      <c r="G8" s="26">
        <v>373000</v>
      </c>
      <c r="H8" s="52"/>
    </row>
    <row r="9" spans="1:8" ht="36.75" customHeight="1" x14ac:dyDescent="0.25">
      <c r="A9" s="43"/>
      <c r="B9" s="45"/>
      <c r="C9" s="46"/>
      <c r="D9" s="47"/>
      <c r="E9" s="12" t="s">
        <v>12</v>
      </c>
      <c r="F9" s="14" t="s">
        <v>52</v>
      </c>
      <c r="G9" s="26">
        <v>554000</v>
      </c>
      <c r="H9" s="52"/>
    </row>
    <row r="10" spans="1:8" ht="38.25" customHeight="1" x14ac:dyDescent="0.25">
      <c r="A10" s="43"/>
      <c r="B10" s="45"/>
      <c r="C10" s="46"/>
      <c r="D10" s="47"/>
      <c r="E10" s="12" t="s">
        <v>13</v>
      </c>
      <c r="F10" s="14" t="s">
        <v>14</v>
      </c>
      <c r="G10" s="26">
        <v>262000</v>
      </c>
      <c r="H10" s="52"/>
    </row>
    <row r="11" spans="1:8" ht="39" customHeight="1" x14ac:dyDescent="0.25">
      <c r="A11" s="43"/>
      <c r="B11" s="45"/>
      <c r="C11" s="46"/>
      <c r="D11" s="47"/>
      <c r="E11" s="12" t="s">
        <v>15</v>
      </c>
      <c r="F11" s="14" t="s">
        <v>66</v>
      </c>
      <c r="G11" s="26">
        <v>286000</v>
      </c>
      <c r="H11" s="49"/>
    </row>
    <row r="12" spans="1:8" ht="36" customHeight="1" x14ac:dyDescent="0.25">
      <c r="A12" s="19">
        <v>3</v>
      </c>
      <c r="B12" s="20" t="s">
        <v>16</v>
      </c>
      <c r="C12" s="18" t="s">
        <v>5</v>
      </c>
      <c r="D12" s="17">
        <v>3500000</v>
      </c>
      <c r="E12" s="12" t="s">
        <v>17</v>
      </c>
      <c r="F12" s="14" t="s">
        <v>67</v>
      </c>
      <c r="G12" s="26">
        <v>3500000</v>
      </c>
      <c r="H12" s="39">
        <v>1500000</v>
      </c>
    </row>
    <row r="13" spans="1:8" ht="26.25" customHeight="1" x14ac:dyDescent="0.25">
      <c r="A13" s="44">
        <v>4</v>
      </c>
      <c r="B13" s="45" t="s">
        <v>16</v>
      </c>
      <c r="C13" s="46" t="s">
        <v>5</v>
      </c>
      <c r="D13" s="47">
        <v>3500000</v>
      </c>
      <c r="E13" s="51" t="s">
        <v>17</v>
      </c>
      <c r="F13" s="61" t="s">
        <v>67</v>
      </c>
      <c r="G13" s="62">
        <v>3500000</v>
      </c>
      <c r="H13" s="48">
        <v>1500000</v>
      </c>
    </row>
    <row r="14" spans="1:8" ht="10.5" customHeight="1" x14ac:dyDescent="0.25">
      <c r="A14" s="50"/>
      <c r="B14" s="45"/>
      <c r="C14" s="46"/>
      <c r="D14" s="47"/>
      <c r="E14" s="51"/>
      <c r="F14" s="61"/>
      <c r="G14" s="62"/>
      <c r="H14" s="49"/>
    </row>
    <row r="15" spans="1:8" ht="37.5" customHeight="1" x14ac:dyDescent="0.25">
      <c r="A15" s="43">
        <v>5</v>
      </c>
      <c r="B15" s="45" t="s">
        <v>18</v>
      </c>
      <c r="C15" s="46" t="s">
        <v>5</v>
      </c>
      <c r="D15" s="47">
        <v>3182000</v>
      </c>
      <c r="E15" s="12" t="s">
        <v>19</v>
      </c>
      <c r="F15" s="14" t="s">
        <v>68</v>
      </c>
      <c r="G15" s="26">
        <v>1500000</v>
      </c>
      <c r="H15" s="48">
        <f>1400000</f>
        <v>1400000</v>
      </c>
    </row>
    <row r="16" spans="1:8" ht="42" customHeight="1" x14ac:dyDescent="0.25">
      <c r="A16" s="43"/>
      <c r="B16" s="45"/>
      <c r="C16" s="46"/>
      <c r="D16" s="47"/>
      <c r="E16" s="12" t="s">
        <v>20</v>
      </c>
      <c r="F16" s="14" t="s">
        <v>69</v>
      </c>
      <c r="G16" s="26">
        <v>81000</v>
      </c>
      <c r="H16" s="52"/>
    </row>
    <row r="17" spans="1:8" ht="43.5" customHeight="1" x14ac:dyDescent="0.25">
      <c r="A17" s="43"/>
      <c r="B17" s="45"/>
      <c r="C17" s="46"/>
      <c r="D17" s="47"/>
      <c r="E17" s="12" t="s">
        <v>21</v>
      </c>
      <c r="F17" s="14" t="s">
        <v>22</v>
      </c>
      <c r="G17" s="26">
        <v>1071000</v>
      </c>
      <c r="H17" s="52"/>
    </row>
    <row r="18" spans="1:8" ht="25.5" customHeight="1" x14ac:dyDescent="0.25">
      <c r="A18" s="43"/>
      <c r="B18" s="45"/>
      <c r="C18" s="46"/>
      <c r="D18" s="47"/>
      <c r="E18" s="12" t="s">
        <v>23</v>
      </c>
      <c r="F18" s="14" t="s">
        <v>70</v>
      </c>
      <c r="G18" s="26">
        <v>530000</v>
      </c>
      <c r="H18" s="49"/>
    </row>
    <row r="19" spans="1:8" ht="34.5" customHeight="1" x14ac:dyDescent="0.25">
      <c r="A19" s="43">
        <v>6</v>
      </c>
      <c r="B19" s="45" t="s">
        <v>27</v>
      </c>
      <c r="C19" s="46" t="s">
        <v>5</v>
      </c>
      <c r="D19" s="47">
        <v>3862000</v>
      </c>
      <c r="E19" s="12" t="s">
        <v>51</v>
      </c>
      <c r="F19" s="14" t="s">
        <v>28</v>
      </c>
      <c r="G19" s="26">
        <v>694000</v>
      </c>
      <c r="H19" s="48">
        <v>1700000</v>
      </c>
    </row>
    <row r="20" spans="1:8" ht="33.75" customHeight="1" x14ac:dyDescent="0.25">
      <c r="A20" s="43"/>
      <c r="B20" s="45"/>
      <c r="C20" s="46"/>
      <c r="D20" s="47"/>
      <c r="E20" s="12" t="s">
        <v>71</v>
      </c>
      <c r="F20" s="14" t="s">
        <v>29</v>
      </c>
      <c r="G20" s="26">
        <v>724000</v>
      </c>
      <c r="H20" s="52"/>
    </row>
    <row r="21" spans="1:8" ht="42" customHeight="1" x14ac:dyDescent="0.25">
      <c r="A21" s="43"/>
      <c r="B21" s="45"/>
      <c r="C21" s="46"/>
      <c r="D21" s="47"/>
      <c r="E21" s="12" t="s">
        <v>72</v>
      </c>
      <c r="F21" s="14" t="s">
        <v>73</v>
      </c>
      <c r="G21" s="26">
        <v>670000</v>
      </c>
      <c r="H21" s="52"/>
    </row>
    <row r="22" spans="1:8" ht="36" x14ac:dyDescent="0.25">
      <c r="A22" s="43"/>
      <c r="B22" s="45"/>
      <c r="C22" s="46"/>
      <c r="D22" s="47"/>
      <c r="E22" s="12" t="s">
        <v>74</v>
      </c>
      <c r="F22" s="14" t="s">
        <v>75</v>
      </c>
      <c r="G22" s="26">
        <v>830000</v>
      </c>
      <c r="H22" s="52"/>
    </row>
    <row r="23" spans="1:8" ht="24" x14ac:dyDescent="0.25">
      <c r="A23" s="43"/>
      <c r="B23" s="45"/>
      <c r="C23" s="46"/>
      <c r="D23" s="47"/>
      <c r="E23" s="12" t="s">
        <v>30</v>
      </c>
      <c r="F23" s="14" t="s">
        <v>76</v>
      </c>
      <c r="G23" s="26">
        <v>745000</v>
      </c>
      <c r="H23" s="52"/>
    </row>
    <row r="24" spans="1:8" ht="57.75" customHeight="1" thickBot="1" x14ac:dyDescent="0.3">
      <c r="A24" s="44"/>
      <c r="B24" s="45"/>
      <c r="C24" s="46"/>
      <c r="D24" s="47"/>
      <c r="E24" s="12" t="s">
        <v>77</v>
      </c>
      <c r="F24" s="14" t="s">
        <v>53</v>
      </c>
      <c r="G24" s="26">
        <v>199000</v>
      </c>
      <c r="H24" s="49"/>
    </row>
    <row r="25" spans="1:8" ht="16.5" thickBot="1" x14ac:dyDescent="0.3">
      <c r="A25" s="41" t="s">
        <v>78</v>
      </c>
      <c r="B25" s="42"/>
      <c r="C25" s="42"/>
      <c r="D25" s="42"/>
      <c r="E25" s="42"/>
      <c r="F25" s="42"/>
      <c r="G25" s="28">
        <v>19718000</v>
      </c>
      <c r="H25" s="26"/>
    </row>
  </sheetData>
  <mergeCells count="30">
    <mergeCell ref="A7:A11"/>
    <mergeCell ref="B7:B11"/>
    <mergeCell ref="C7:C11"/>
    <mergeCell ref="D7:D11"/>
    <mergeCell ref="D3:D6"/>
    <mergeCell ref="A3:A6"/>
    <mergeCell ref="B3:B6"/>
    <mergeCell ref="B15:B18"/>
    <mergeCell ref="H3:H6"/>
    <mergeCell ref="H7:H11"/>
    <mergeCell ref="H15:H18"/>
    <mergeCell ref="C3:C6"/>
    <mergeCell ref="F13:F14"/>
    <mergeCell ref="G13:G14"/>
    <mergeCell ref="A1:H1"/>
    <mergeCell ref="A25:F25"/>
    <mergeCell ref="A19:A24"/>
    <mergeCell ref="B19:B24"/>
    <mergeCell ref="C19:C24"/>
    <mergeCell ref="D19:D24"/>
    <mergeCell ref="H13:H14"/>
    <mergeCell ref="C15:C18"/>
    <mergeCell ref="D15:D18"/>
    <mergeCell ref="A13:A14"/>
    <mergeCell ref="B13:B14"/>
    <mergeCell ref="C13:C14"/>
    <mergeCell ref="D13:D14"/>
    <mergeCell ref="E13:E14"/>
    <mergeCell ref="H19:H24"/>
    <mergeCell ref="A15:A18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activeCell="F2" sqref="F2:F3"/>
    </sheetView>
  </sheetViews>
  <sheetFormatPr defaultRowHeight="15" x14ac:dyDescent="0.25"/>
  <cols>
    <col min="1" max="1" width="16.85546875" customWidth="1"/>
    <col min="2" max="2" width="12.42578125" customWidth="1"/>
    <col min="3" max="3" width="6.42578125" customWidth="1"/>
    <col min="4" max="4" width="27" customWidth="1"/>
    <col min="5" max="5" width="20.28515625" customWidth="1"/>
    <col min="6" max="6" width="28.28515625" customWidth="1"/>
  </cols>
  <sheetData>
    <row r="1" spans="1:6" ht="23.25" customHeight="1" thickBot="1" x14ac:dyDescent="0.3">
      <c r="A1" s="63" t="s">
        <v>86</v>
      </c>
      <c r="B1" s="63"/>
      <c r="C1" s="63"/>
      <c r="D1" s="63"/>
      <c r="E1" s="63"/>
      <c r="F1" s="63"/>
    </row>
    <row r="2" spans="1:6" ht="15.75" customHeight="1" x14ac:dyDescent="0.25">
      <c r="A2" s="92" t="s">
        <v>38</v>
      </c>
      <c r="B2" s="94" t="s">
        <v>32</v>
      </c>
      <c r="C2" s="96" t="s">
        <v>0</v>
      </c>
      <c r="D2" s="98" t="s">
        <v>39</v>
      </c>
      <c r="E2" s="92" t="s">
        <v>40</v>
      </c>
      <c r="F2" s="68" t="s">
        <v>84</v>
      </c>
    </row>
    <row r="3" spans="1:6" ht="15.75" thickBot="1" x14ac:dyDescent="0.3">
      <c r="A3" s="93"/>
      <c r="B3" s="95"/>
      <c r="C3" s="97"/>
      <c r="D3" s="99"/>
      <c r="E3" s="93"/>
      <c r="F3" s="69"/>
    </row>
    <row r="4" spans="1:6" ht="24" customHeight="1" x14ac:dyDescent="0.25">
      <c r="A4" s="78" t="s">
        <v>41</v>
      </c>
      <c r="B4" s="79">
        <v>8195000</v>
      </c>
      <c r="C4" s="80">
        <v>1</v>
      </c>
      <c r="D4" s="81" t="s">
        <v>55</v>
      </c>
      <c r="E4" s="83">
        <v>3000000</v>
      </c>
      <c r="F4" s="70">
        <f>+E4*30*1.5/100</f>
        <v>1350000</v>
      </c>
    </row>
    <row r="5" spans="1:6" ht="24" customHeight="1" x14ac:dyDescent="0.25">
      <c r="A5" s="64"/>
      <c r="B5" s="66"/>
      <c r="C5" s="75"/>
      <c r="D5" s="82"/>
      <c r="E5" s="84"/>
      <c r="F5" s="71"/>
    </row>
    <row r="6" spans="1:6" ht="24" customHeight="1" x14ac:dyDescent="0.25">
      <c r="A6" s="64"/>
      <c r="B6" s="66"/>
      <c r="C6" s="3">
        <v>2</v>
      </c>
      <c r="D6" s="21" t="s">
        <v>56</v>
      </c>
      <c r="E6" s="26">
        <v>1850000</v>
      </c>
      <c r="F6" s="34">
        <v>800000</v>
      </c>
    </row>
    <row r="7" spans="1:6" ht="24" customHeight="1" x14ac:dyDescent="0.25">
      <c r="A7" s="64"/>
      <c r="B7" s="66"/>
      <c r="C7" s="3">
        <v>3</v>
      </c>
      <c r="D7" s="25" t="s">
        <v>79</v>
      </c>
      <c r="E7" s="26">
        <v>1345000</v>
      </c>
      <c r="F7" s="34">
        <v>600000</v>
      </c>
    </row>
    <row r="8" spans="1:6" ht="24" customHeight="1" thickBot="1" x14ac:dyDescent="0.3">
      <c r="A8" s="64"/>
      <c r="B8" s="66"/>
      <c r="C8" s="3">
        <v>4</v>
      </c>
      <c r="D8" s="23" t="s">
        <v>58</v>
      </c>
      <c r="E8" s="26">
        <v>2000000</v>
      </c>
      <c r="F8" s="35">
        <f>+E8*30*1.5/100</f>
        <v>900000</v>
      </c>
    </row>
    <row r="9" spans="1:6" ht="24" customHeight="1" x14ac:dyDescent="0.25">
      <c r="A9" s="85" t="s">
        <v>42</v>
      </c>
      <c r="B9" s="87">
        <v>6130000</v>
      </c>
      <c r="C9" s="89">
        <v>5</v>
      </c>
      <c r="D9" s="90" t="s">
        <v>80</v>
      </c>
      <c r="E9" s="91">
        <v>880000</v>
      </c>
      <c r="F9" s="77">
        <v>500000</v>
      </c>
    </row>
    <row r="10" spans="1:6" ht="24" customHeight="1" x14ac:dyDescent="0.25">
      <c r="A10" s="64"/>
      <c r="B10" s="66"/>
      <c r="C10" s="75"/>
      <c r="D10" s="76"/>
      <c r="E10" s="62"/>
      <c r="F10" s="70"/>
    </row>
    <row r="11" spans="1:6" ht="24" customHeight="1" x14ac:dyDescent="0.25">
      <c r="A11" s="64"/>
      <c r="B11" s="66"/>
      <c r="C11" s="75"/>
      <c r="D11" s="76"/>
      <c r="E11" s="62"/>
      <c r="F11" s="71"/>
    </row>
    <row r="12" spans="1:6" ht="24" customHeight="1" x14ac:dyDescent="0.25">
      <c r="A12" s="64"/>
      <c r="B12" s="66"/>
      <c r="C12" s="3">
        <v>6</v>
      </c>
      <c r="D12" s="21" t="s">
        <v>56</v>
      </c>
      <c r="E12" s="26">
        <v>1700000</v>
      </c>
      <c r="F12" s="36">
        <v>1000000</v>
      </c>
    </row>
    <row r="13" spans="1:6" ht="24" customHeight="1" x14ac:dyDescent="0.25">
      <c r="A13" s="86"/>
      <c r="B13" s="88"/>
      <c r="C13" s="30">
        <v>7</v>
      </c>
      <c r="D13" s="22" t="s">
        <v>57</v>
      </c>
      <c r="E13" s="27">
        <v>1400000</v>
      </c>
      <c r="F13" s="34">
        <v>800000</v>
      </c>
    </row>
    <row r="14" spans="1:6" ht="24" customHeight="1" x14ac:dyDescent="0.25">
      <c r="A14" s="86"/>
      <c r="B14" s="88"/>
      <c r="C14" s="30">
        <v>8</v>
      </c>
      <c r="D14" s="22" t="s">
        <v>58</v>
      </c>
      <c r="E14" s="27">
        <v>2150000</v>
      </c>
      <c r="F14" s="37">
        <v>1200000</v>
      </c>
    </row>
    <row r="15" spans="1:6" ht="24" customHeight="1" x14ac:dyDescent="0.25">
      <c r="A15" s="29" t="s">
        <v>43</v>
      </c>
      <c r="B15" s="31">
        <v>900000</v>
      </c>
      <c r="C15" s="3">
        <v>9</v>
      </c>
      <c r="D15" s="21" t="s">
        <v>59</v>
      </c>
      <c r="E15" s="26">
        <v>900000</v>
      </c>
      <c r="F15" s="37">
        <v>500000</v>
      </c>
    </row>
    <row r="16" spans="1:6" ht="24" customHeight="1" x14ac:dyDescent="0.25">
      <c r="A16" s="64" t="s">
        <v>44</v>
      </c>
      <c r="B16" s="66">
        <v>1250000</v>
      </c>
      <c r="C16" s="75">
        <v>10</v>
      </c>
      <c r="D16" s="76" t="s">
        <v>60</v>
      </c>
      <c r="E16" s="66">
        <v>1250000</v>
      </c>
      <c r="F16" s="72">
        <v>900000</v>
      </c>
    </row>
    <row r="17" spans="1:6" ht="24" customHeight="1" x14ac:dyDescent="0.25">
      <c r="A17" s="64"/>
      <c r="B17" s="66"/>
      <c r="C17" s="75"/>
      <c r="D17" s="76"/>
      <c r="E17" s="66"/>
      <c r="F17" s="73"/>
    </row>
    <row r="18" spans="1:6" ht="24" customHeight="1" x14ac:dyDescent="0.25">
      <c r="A18" s="64"/>
      <c r="B18" s="66"/>
      <c r="C18" s="75"/>
      <c r="D18" s="76"/>
      <c r="E18" s="66"/>
      <c r="F18" s="73"/>
    </row>
    <row r="19" spans="1:6" ht="24" customHeight="1" x14ac:dyDescent="0.25">
      <c r="A19" s="64"/>
      <c r="B19" s="66"/>
      <c r="C19" s="75"/>
      <c r="D19" s="76"/>
      <c r="E19" s="66"/>
      <c r="F19" s="74"/>
    </row>
    <row r="20" spans="1:6" ht="24" customHeight="1" x14ac:dyDescent="0.25">
      <c r="A20" s="64" t="s">
        <v>45</v>
      </c>
      <c r="B20" s="66">
        <v>900000</v>
      </c>
      <c r="C20" s="75">
        <v>11</v>
      </c>
      <c r="D20" s="76" t="s">
        <v>61</v>
      </c>
      <c r="E20" s="66">
        <v>900000</v>
      </c>
      <c r="F20" s="72">
        <v>650000</v>
      </c>
    </row>
    <row r="21" spans="1:6" ht="24" customHeight="1" x14ac:dyDescent="0.25">
      <c r="A21" s="64"/>
      <c r="B21" s="66"/>
      <c r="C21" s="75"/>
      <c r="D21" s="76"/>
      <c r="E21" s="66"/>
      <c r="F21" s="73"/>
    </row>
    <row r="22" spans="1:6" ht="24" customHeight="1" x14ac:dyDescent="0.25">
      <c r="A22" s="64"/>
      <c r="B22" s="66"/>
      <c r="C22" s="75"/>
      <c r="D22" s="76"/>
      <c r="E22" s="66"/>
      <c r="F22" s="73"/>
    </row>
    <row r="23" spans="1:6" ht="24" customHeight="1" x14ac:dyDescent="0.25">
      <c r="A23" s="64"/>
      <c r="B23" s="66"/>
      <c r="C23" s="75"/>
      <c r="D23" s="76"/>
      <c r="E23" s="66"/>
      <c r="F23" s="74"/>
    </row>
    <row r="24" spans="1:6" ht="24" customHeight="1" x14ac:dyDescent="0.25">
      <c r="A24" s="64" t="s">
        <v>46</v>
      </c>
      <c r="B24" s="66">
        <v>9250000</v>
      </c>
      <c r="C24" s="3">
        <v>12</v>
      </c>
      <c r="D24" s="21" t="s">
        <v>55</v>
      </c>
      <c r="E24" s="26">
        <v>1800000</v>
      </c>
      <c r="F24" s="34">
        <v>800000</v>
      </c>
    </row>
    <row r="25" spans="1:6" ht="24" customHeight="1" x14ac:dyDescent="0.25">
      <c r="A25" s="64"/>
      <c r="B25" s="66"/>
      <c r="C25" s="3">
        <v>13</v>
      </c>
      <c r="D25" s="21" t="s">
        <v>56</v>
      </c>
      <c r="E25" s="26">
        <v>2600000</v>
      </c>
      <c r="F25" s="34" t="s">
        <v>83</v>
      </c>
    </row>
    <row r="26" spans="1:6" ht="24" customHeight="1" x14ac:dyDescent="0.25">
      <c r="A26" s="64"/>
      <c r="B26" s="66"/>
      <c r="C26" s="3">
        <v>14</v>
      </c>
      <c r="D26" s="16" t="s">
        <v>81</v>
      </c>
      <c r="E26" s="26">
        <v>1850000</v>
      </c>
      <c r="F26" s="34">
        <v>800000</v>
      </c>
    </row>
    <row r="27" spans="1:6" ht="24" customHeight="1" thickBot="1" x14ac:dyDescent="0.3">
      <c r="A27" s="65"/>
      <c r="B27" s="67"/>
      <c r="C27" s="4">
        <v>15</v>
      </c>
      <c r="D27" s="32" t="s">
        <v>58</v>
      </c>
      <c r="E27" s="33">
        <v>3000000</v>
      </c>
      <c r="F27" s="38">
        <v>1300000</v>
      </c>
    </row>
  </sheetData>
  <mergeCells count="33">
    <mergeCell ref="A2:A3"/>
    <mergeCell ref="B2:B3"/>
    <mergeCell ref="C2:C3"/>
    <mergeCell ref="D2:D3"/>
    <mergeCell ref="E2:E3"/>
    <mergeCell ref="E16:E19"/>
    <mergeCell ref="F9:F11"/>
    <mergeCell ref="A4:A8"/>
    <mergeCell ref="B4:B8"/>
    <mergeCell ref="C4:C5"/>
    <mergeCell ref="D4:D5"/>
    <mergeCell ref="E4:E5"/>
    <mergeCell ref="A9:A14"/>
    <mergeCell ref="B9:B14"/>
    <mergeCell ref="C9:C11"/>
    <mergeCell ref="D9:D11"/>
    <mergeCell ref="E9:E11"/>
    <mergeCell ref="A1:F1"/>
    <mergeCell ref="A24:A27"/>
    <mergeCell ref="B24:B27"/>
    <mergeCell ref="F2:F3"/>
    <mergeCell ref="F4:F5"/>
    <mergeCell ref="F16:F19"/>
    <mergeCell ref="A20:A23"/>
    <mergeCell ref="B20:B23"/>
    <mergeCell ref="C20:C23"/>
    <mergeCell ref="D20:D23"/>
    <mergeCell ref="E20:E23"/>
    <mergeCell ref="F20:F23"/>
    <mergeCell ref="A16:A19"/>
    <mergeCell ref="B16:B19"/>
    <mergeCell ref="C16:C19"/>
    <mergeCell ref="D16:D19"/>
  </mergeCells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F3" sqref="F3:G4"/>
    </sheetView>
  </sheetViews>
  <sheetFormatPr defaultRowHeight="15" x14ac:dyDescent="0.25"/>
  <cols>
    <col min="1" max="1" width="6" customWidth="1"/>
    <col min="2" max="2" width="8.85546875" customWidth="1"/>
    <col min="3" max="3" width="19.42578125" customWidth="1"/>
    <col min="4" max="4" width="10.28515625" customWidth="1"/>
    <col min="5" max="5" width="13.5703125" customWidth="1"/>
    <col min="6" max="6" width="10.140625" customWidth="1"/>
    <col min="7" max="7" width="15.42578125" customWidth="1"/>
    <col min="8" max="8" width="9.5703125" customWidth="1"/>
    <col min="9" max="9" width="16" customWidth="1"/>
  </cols>
  <sheetData>
    <row r="1" spans="1:10" ht="19.5" thickBot="1" x14ac:dyDescent="0.35">
      <c r="A1" s="40" t="s">
        <v>87</v>
      </c>
      <c r="B1" s="40"/>
      <c r="C1" s="40"/>
      <c r="D1" s="40"/>
      <c r="E1" s="40"/>
      <c r="F1" s="40"/>
      <c r="G1" s="40"/>
      <c r="H1" s="40"/>
      <c r="I1" s="40"/>
    </row>
    <row r="2" spans="1:10" ht="23.25" customHeight="1" thickBot="1" x14ac:dyDescent="0.3">
      <c r="A2" s="100" t="s">
        <v>0</v>
      </c>
      <c r="B2" s="100" t="s">
        <v>2</v>
      </c>
      <c r="C2" s="100" t="s">
        <v>33</v>
      </c>
      <c r="D2" s="103" t="s">
        <v>62</v>
      </c>
      <c r="E2" s="104"/>
      <c r="F2" s="104"/>
      <c r="G2" s="104"/>
      <c r="H2" s="104"/>
      <c r="I2" s="104"/>
      <c r="J2" s="1"/>
    </row>
    <row r="3" spans="1:10" ht="45" customHeight="1" x14ac:dyDescent="0.25">
      <c r="A3" s="101"/>
      <c r="B3" s="101"/>
      <c r="C3" s="101"/>
      <c r="D3" s="100" t="s">
        <v>35</v>
      </c>
      <c r="E3" s="100"/>
      <c r="F3" s="100" t="s">
        <v>36</v>
      </c>
      <c r="G3" s="100"/>
      <c r="H3" s="100" t="s">
        <v>37</v>
      </c>
      <c r="I3" s="100"/>
      <c r="J3" s="1"/>
    </row>
    <row r="4" spans="1:10" ht="22.5" customHeight="1" thickBot="1" x14ac:dyDescent="0.3">
      <c r="A4" s="102"/>
      <c r="B4" s="102"/>
      <c r="C4" s="102"/>
      <c r="D4" s="102"/>
      <c r="E4" s="102"/>
      <c r="F4" s="102"/>
      <c r="G4" s="102"/>
      <c r="H4" s="102"/>
      <c r="I4" s="102"/>
    </row>
    <row r="5" spans="1:10" ht="55.5" customHeight="1" thickBot="1" x14ac:dyDescent="0.3">
      <c r="A5" s="8">
        <v>1</v>
      </c>
      <c r="B5" s="5" t="s">
        <v>34</v>
      </c>
      <c r="C5" s="2" t="s">
        <v>47</v>
      </c>
      <c r="D5" s="105">
        <v>2000000</v>
      </c>
      <c r="E5" s="106"/>
      <c r="F5" s="105">
        <v>2000000</v>
      </c>
      <c r="G5" s="106"/>
      <c r="H5" s="105">
        <v>2000000</v>
      </c>
      <c r="I5" s="106"/>
    </row>
    <row r="6" spans="1:10" ht="55.5" customHeight="1" thickBot="1" x14ac:dyDescent="0.3">
      <c r="A6" s="9">
        <v>2</v>
      </c>
      <c r="B6" s="6" t="s">
        <v>34</v>
      </c>
      <c r="C6" s="3" t="s">
        <v>48</v>
      </c>
      <c r="D6" s="105">
        <v>2000000</v>
      </c>
      <c r="E6" s="106"/>
      <c r="F6" s="105">
        <v>2000000</v>
      </c>
      <c r="G6" s="106"/>
      <c r="H6" s="105">
        <v>2000000</v>
      </c>
      <c r="I6" s="106"/>
    </row>
    <row r="7" spans="1:10" ht="55.5" customHeight="1" thickBot="1" x14ac:dyDescent="0.3">
      <c r="A7" s="9">
        <v>3</v>
      </c>
      <c r="B7" s="6" t="s">
        <v>34</v>
      </c>
      <c r="C7" s="4" t="s">
        <v>49</v>
      </c>
      <c r="D7" s="105">
        <v>2000000</v>
      </c>
      <c r="E7" s="106"/>
      <c r="F7" s="105">
        <v>2000000</v>
      </c>
      <c r="G7" s="106"/>
      <c r="H7" s="105">
        <v>2000000</v>
      </c>
      <c r="I7" s="106"/>
    </row>
    <row r="8" spans="1:10" ht="55.5" customHeight="1" thickBot="1" x14ac:dyDescent="0.3">
      <c r="A8" s="10">
        <v>4</v>
      </c>
      <c r="B8" s="7" t="s">
        <v>34</v>
      </c>
      <c r="C8" s="4" t="s">
        <v>82</v>
      </c>
      <c r="D8" s="105">
        <v>2000000</v>
      </c>
      <c r="E8" s="106"/>
      <c r="F8" s="105">
        <v>2000000</v>
      </c>
      <c r="G8" s="106"/>
      <c r="H8" s="105">
        <v>2000000</v>
      </c>
      <c r="I8" s="106"/>
    </row>
  </sheetData>
  <mergeCells count="20"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A1:I1"/>
    <mergeCell ref="A2:A4"/>
    <mergeCell ref="D2:I2"/>
    <mergeCell ref="C2:C4"/>
    <mergeCell ref="B2:B4"/>
    <mergeCell ref="D3:E4"/>
    <mergeCell ref="F3:G4"/>
    <mergeCell ref="H3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KARKAS</vt:lpstr>
      <vt:lpstr>KEMİKSİZ</vt:lpstr>
      <vt:lpstr>KAVURMA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Keziban TOSYA</dc:creator>
  <cp:lastModifiedBy>Aydın TOPÇU</cp:lastModifiedBy>
  <cp:lastPrinted>2019-09-23T12:06:12Z</cp:lastPrinted>
  <dcterms:created xsi:type="dcterms:W3CDTF">2019-07-24T11:51:14Z</dcterms:created>
  <dcterms:modified xsi:type="dcterms:W3CDTF">2019-09-25T10:37:02Z</dcterms:modified>
</cp:coreProperties>
</file>